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B645AF6E-7741-4EE9-874D-457494CE345E}" xr6:coauthVersionLast="47" xr6:coauthVersionMax="47" xr10:uidLastSave="{00000000-0000-0000-0000-000000000000}"/>
  <bookViews>
    <workbookView xWindow="-110" yWindow="-110" windowWidth="19420" windowHeight="10420" xr2:uid="{C83365AA-19FB-40BB-94ED-F61B4AEEC131}"/>
  </bookViews>
  <sheets>
    <sheet name="mayo" sheetId="1" r:id="rId1"/>
  </sheet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9" i="1" l="1"/>
  <c r="M68" i="1"/>
  <c r="L68" i="1"/>
  <c r="K68" i="1"/>
  <c r="J68" i="1"/>
  <c r="I68" i="1"/>
  <c r="H68" i="1"/>
  <c r="G68" i="1"/>
  <c r="F68" i="1"/>
  <c r="E68" i="1"/>
  <c r="D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68" i="1" l="1"/>
</calcChain>
</file>

<file path=xl/sharedStrings.xml><?xml version="1.0" encoding="utf-8"?>
<sst xmlns="http://schemas.openxmlformats.org/spreadsheetml/2006/main" count="88" uniqueCount="84">
  <si>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</si>
  <si>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</si>
  <si>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</si>
  <si>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</si>
  <si>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</si>
  <si>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</si>
  <si>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</si>
  <si>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</si>
  <si>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</si>
  <si>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</si>
  <si>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</si>
  <si>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</si>
  <si>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</si>
  <si>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</si>
  <si>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</si>
  <si>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</si>
  <si>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</si>
  <si>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</si>
  <si>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</si>
  <si>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</si>
  <si>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</si>
  <si>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</si>
  <si>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</si>
  <si>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</si>
  <si>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</si>
  <si>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</si>
  <si>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</si>
  <si>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</si>
  <si>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</si>
  <si>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</si>
  <si>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</si>
  <si>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</si>
  <si>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</si>
  <si>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</si>
  <si>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</si>
  <si>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</si>
  <si>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</si>
  <si>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</si>
  <si>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</si>
  <si>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</si>
  <si>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</si>
  <si>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</si>
  <si>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</si>
  <si>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</si>
  <si>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</si>
  <si>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</si>
  <si>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</si>
  <si>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</si>
  <si>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</si>
  <si>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</si>
  <si>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</si>
  <si>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</si>
  <si>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</si>
  <si>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</si>
  <si>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</si>
  <si>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</si>
  <si>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</si>
  <si>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</si>
  <si>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</si>
  <si>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</si>
  <si>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</si>
  <si>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</si>
  <si>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</si>
  <si>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</si>
  <si>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</si>
  <si>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</si>
  <si>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</si>
  <si>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</si>
  <si>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</si>
  <si>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</si>
  <si>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</si>
  <si>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</si>
  <si>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</si>
  <si>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</si>
  <si>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</si>
  <si>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</si>
  <si>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</si>
  <si>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</si>
  <si>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</si>
  <si>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</si>
  <si>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</si>
  <si>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</si>
  <si>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</si>
  <si>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MAYO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</si>
</sst>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4" fontId="2" fillId="0" borderId="12" xfId="1" applyNumberFormat="1" applyFont="1" applyBorder="1" applyProtection="1">
      <protection locked="0"/>
    </xf>
    <xf numFmtId="4" fontId="2" fillId="0" borderId="13" xfId="0" applyNumberFormat="1" applyFont="1" applyBorder="1"/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16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0" fontId="1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0" xfId="0" applyFont="1"/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37118-1730-42CA-9664-0E5047A2205C}">
  <sheetPr>
    <pageSetUpPr fitToPage="1"/>
  </sheetPr>
  <dimension ref="A1:Q73"/>
  <sheetViews>
    <sheetView tabSelected="1" view="pageBreakPreview" topLeftCell="D41" zoomScale="75" zoomScaleNormal="75" zoomScaleSheetLayoutView="75" workbookViewId="0">
      <selection activeCell="Q41" sqref="Q41"/>
    </sheetView>
  </sheetViews>
  <sheetFormatPr baseColWidth="10" defaultColWidth="11.453125" defaultRowHeight="13"/>
  <cols>
    <col min="1" max="1" width="1.26953125" style="5" customWidth="1"/>
    <col min="2" max="2" width="3.7265625" style="5" customWidth="1"/>
    <col min="3" max="3" width="33" style="5" customWidth="1"/>
    <col min="4" max="4" width="17.26953125" style="35" customWidth="1"/>
    <col min="5" max="5" width="19.26953125" style="5" customWidth="1"/>
    <col min="6" max="7" width="19.26953125" style="35" customWidth="1"/>
    <col min="8" max="8" width="19" style="35" customWidth="1"/>
    <col min="9" max="9" width="18.7265625" style="35" customWidth="1"/>
    <col min="10" max="10" width="19" style="35" customWidth="1"/>
    <col min="11" max="13" width="18.7265625" style="35" customWidth="1"/>
    <col min="14" max="14" width="19.26953125" style="35" customWidth="1"/>
    <col min="15" max="15" width="4" style="5" customWidth="1"/>
    <col min="16" max="16" width="1.26953125" style="5" customWidth="1"/>
    <col min="17" max="16384" width="11.453125" style="5"/>
  </cols>
  <sheetData>
    <row r="1" spans="1:17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7" ht="18" customHeight="1">
      <c r="A2" s="6"/>
      <c r="B2" s="7"/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P2" s="8"/>
    </row>
    <row r="3" spans="1:17" ht="19.5" customHeight="1">
      <c r="A3" s="6"/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P3" s="8"/>
    </row>
    <row r="4" spans="1:17" ht="15.5">
      <c r="A4" s="6"/>
      <c r="C4" s="38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P4" s="8"/>
    </row>
    <row r="5" spans="1:17" ht="15" customHeight="1">
      <c r="A5" s="6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P5" s="8"/>
    </row>
    <row r="6" spans="1:17" ht="15.75" customHeight="1">
      <c r="A6" s="6"/>
      <c r="C6" s="40" t="s">
        <v>83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P6" s="8"/>
    </row>
    <row r="7" spans="1:17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7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N8" s="12" t="s">
        <v>12</v>
      </c>
      <c r="P8" s="8"/>
    </row>
    <row r="9" spans="1:17" ht="13.5" thickBot="1">
      <c r="A9" s="6"/>
      <c r="C9" s="14" t="s">
        <v>13</v>
      </c>
      <c r="D9" s="15" t="s">
        <v>14</v>
      </c>
      <c r="E9" s="16" t="s">
        <v>15</v>
      </c>
      <c r="F9" s="15" t="s">
        <v>16</v>
      </c>
      <c r="G9" s="15" t="s">
        <v>16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N9" s="17" t="s">
        <v>23</v>
      </c>
      <c r="P9" s="8"/>
    </row>
    <row r="10" spans="1:17">
      <c r="A10" s="6"/>
      <c r="C10" s="19" t="s">
        <v>24</v>
      </c>
      <c r="D10" s="20">
        <v>926969</v>
      </c>
      <c r="E10" s="20">
        <v>486161</v>
      </c>
      <c r="F10" s="21">
        <v>13975</v>
      </c>
      <c r="G10" s="20">
        <v>5731</v>
      </c>
      <c r="H10" s="20">
        <v>98558</v>
      </c>
      <c r="I10" s="20">
        <v>0</v>
      </c>
      <c r="J10" s="22">
        <v>0</v>
      </c>
      <c r="K10" s="22">
        <v>1175</v>
      </c>
      <c r="L10" s="22">
        <v>0</v>
      </c>
      <c r="M10" s="22">
        <v>0</v>
      </c>
      <c r="N10" s="23">
        <f>SUM(D10:M10)</f>
        <v>1532569</v>
      </c>
      <c r="P10" s="8"/>
      <c r="Q10" s="36"/>
    </row>
    <row r="11" spans="1:17">
      <c r="A11" s="6"/>
      <c r="C11" s="19" t="s">
        <v>25</v>
      </c>
      <c r="D11" s="20">
        <v>766468</v>
      </c>
      <c r="E11" s="20">
        <v>401984</v>
      </c>
      <c r="F11" s="21">
        <v>11555</v>
      </c>
      <c r="G11" s="20">
        <v>4739</v>
      </c>
      <c r="H11" s="20">
        <v>81493</v>
      </c>
      <c r="I11" s="20">
        <v>0</v>
      </c>
      <c r="J11" s="22">
        <v>0</v>
      </c>
      <c r="K11" s="22">
        <v>972</v>
      </c>
      <c r="L11" s="22">
        <v>0</v>
      </c>
      <c r="M11" s="22">
        <v>0</v>
      </c>
      <c r="N11" s="23">
        <f t="shared" ref="N11:N69" si="0">SUM(D11:M11)</f>
        <v>1267211</v>
      </c>
      <c r="P11" s="8"/>
      <c r="Q11" s="36"/>
    </row>
    <row r="12" spans="1:17">
      <c r="A12" s="6"/>
      <c r="C12" s="19" t="s">
        <v>26</v>
      </c>
      <c r="D12" s="20">
        <v>615216</v>
      </c>
      <c r="E12" s="20">
        <v>322658</v>
      </c>
      <c r="F12" s="21">
        <v>9275</v>
      </c>
      <c r="G12" s="20">
        <v>3804</v>
      </c>
      <c r="H12" s="20">
        <v>65411</v>
      </c>
      <c r="I12" s="20">
        <v>0</v>
      </c>
      <c r="J12" s="22">
        <v>0</v>
      </c>
      <c r="K12" s="22">
        <v>780</v>
      </c>
      <c r="L12" s="22">
        <v>50255</v>
      </c>
      <c r="M12" s="22">
        <v>0</v>
      </c>
      <c r="N12" s="23">
        <f t="shared" si="0"/>
        <v>1067399</v>
      </c>
      <c r="P12" s="8"/>
      <c r="Q12" s="36"/>
    </row>
    <row r="13" spans="1:17">
      <c r="A13" s="6"/>
      <c r="C13" s="19" t="s">
        <v>27</v>
      </c>
      <c r="D13" s="20">
        <v>710061</v>
      </c>
      <c r="E13" s="20">
        <v>372401</v>
      </c>
      <c r="F13" s="21">
        <v>10705</v>
      </c>
      <c r="G13" s="20">
        <v>4390</v>
      </c>
      <c r="H13" s="20">
        <v>75495</v>
      </c>
      <c r="I13" s="20">
        <v>0</v>
      </c>
      <c r="J13" s="22">
        <v>0</v>
      </c>
      <c r="K13" s="22">
        <v>900</v>
      </c>
      <c r="L13" s="22">
        <v>0</v>
      </c>
      <c r="M13" s="22">
        <v>0</v>
      </c>
      <c r="N13" s="23">
        <f t="shared" si="0"/>
        <v>1173952</v>
      </c>
      <c r="P13" s="8"/>
      <c r="Q13" s="36"/>
    </row>
    <row r="14" spans="1:17">
      <c r="A14" s="6"/>
      <c r="C14" s="19" t="s">
        <v>28</v>
      </c>
      <c r="D14" s="20">
        <v>4800992</v>
      </c>
      <c r="E14" s="20">
        <v>2517944</v>
      </c>
      <c r="F14" s="21">
        <v>72377</v>
      </c>
      <c r="G14" s="20">
        <v>29682</v>
      </c>
      <c r="H14" s="20">
        <v>510454</v>
      </c>
      <c r="I14" s="20">
        <v>0</v>
      </c>
      <c r="J14" s="22">
        <v>0</v>
      </c>
      <c r="K14" s="22">
        <v>6087</v>
      </c>
      <c r="L14" s="22">
        <v>933017</v>
      </c>
      <c r="M14" s="22">
        <v>0</v>
      </c>
      <c r="N14" s="23">
        <f t="shared" si="0"/>
        <v>8870553</v>
      </c>
      <c r="P14" s="8"/>
      <c r="Q14" s="36"/>
    </row>
    <row r="15" spans="1:17">
      <c r="A15" s="6"/>
      <c r="C15" s="19" t="s">
        <v>29</v>
      </c>
      <c r="D15" s="20">
        <v>985948</v>
      </c>
      <c r="E15" s="20">
        <v>517094</v>
      </c>
      <c r="F15" s="21">
        <v>14864</v>
      </c>
      <c r="G15" s="20">
        <v>6096</v>
      </c>
      <c r="H15" s="20">
        <v>104829</v>
      </c>
      <c r="I15" s="20">
        <v>0</v>
      </c>
      <c r="J15" s="22">
        <v>0</v>
      </c>
      <c r="K15" s="22">
        <v>1250</v>
      </c>
      <c r="L15" s="22">
        <v>0</v>
      </c>
      <c r="M15" s="22">
        <v>0</v>
      </c>
      <c r="N15" s="23">
        <f t="shared" si="0"/>
        <v>1630081</v>
      </c>
      <c r="P15" s="8"/>
      <c r="Q15" s="36"/>
    </row>
    <row r="16" spans="1:17">
      <c r="A16" s="6"/>
      <c r="C16" s="19" t="s">
        <v>30</v>
      </c>
      <c r="D16" s="20">
        <v>1981598</v>
      </c>
      <c r="E16" s="20">
        <v>1039276</v>
      </c>
      <c r="F16" s="21">
        <v>29874</v>
      </c>
      <c r="G16" s="20">
        <v>12251</v>
      </c>
      <c r="H16" s="20">
        <v>210689</v>
      </c>
      <c r="I16" s="20">
        <v>0</v>
      </c>
      <c r="J16" s="22">
        <v>0</v>
      </c>
      <c r="K16" s="22">
        <v>2512</v>
      </c>
      <c r="L16" s="22">
        <v>0</v>
      </c>
      <c r="M16" s="22">
        <v>0</v>
      </c>
      <c r="N16" s="23">
        <f t="shared" si="0"/>
        <v>3276200</v>
      </c>
      <c r="P16" s="8"/>
      <c r="Q16" s="36"/>
    </row>
    <row r="17" spans="1:17">
      <c r="A17" s="6"/>
      <c r="C17" s="19" t="s">
        <v>31</v>
      </c>
      <c r="D17" s="20">
        <v>1279699</v>
      </c>
      <c r="E17" s="20">
        <v>671155</v>
      </c>
      <c r="F17" s="21">
        <v>19292</v>
      </c>
      <c r="G17" s="20">
        <v>7912</v>
      </c>
      <c r="H17" s="20">
        <v>136061</v>
      </c>
      <c r="I17" s="20">
        <v>0</v>
      </c>
      <c r="J17" s="22">
        <v>0</v>
      </c>
      <c r="K17" s="22">
        <v>1623</v>
      </c>
      <c r="L17" s="22">
        <v>10350</v>
      </c>
      <c r="M17" s="22">
        <v>0</v>
      </c>
      <c r="N17" s="23">
        <f t="shared" si="0"/>
        <v>2126092</v>
      </c>
      <c r="P17" s="8"/>
      <c r="Q17" s="36"/>
    </row>
    <row r="18" spans="1:17">
      <c r="A18" s="6"/>
      <c r="C18" s="19" t="s">
        <v>32</v>
      </c>
      <c r="D18" s="20">
        <v>2135059</v>
      </c>
      <c r="E18" s="20">
        <v>1119761</v>
      </c>
      <c r="F18" s="21">
        <v>32187</v>
      </c>
      <c r="G18" s="20">
        <v>13200</v>
      </c>
      <c r="H18" s="20">
        <v>227005</v>
      </c>
      <c r="I18" s="20">
        <v>0</v>
      </c>
      <c r="J18" s="22">
        <v>0</v>
      </c>
      <c r="K18" s="22">
        <v>2707</v>
      </c>
      <c r="L18" s="22">
        <v>401933</v>
      </c>
      <c r="M18" s="22">
        <v>0</v>
      </c>
      <c r="N18" s="23">
        <f t="shared" si="0"/>
        <v>3931852</v>
      </c>
      <c r="P18" s="8"/>
      <c r="Q18" s="36"/>
    </row>
    <row r="19" spans="1:17">
      <c r="A19" s="6"/>
      <c r="C19" s="19" t="s">
        <v>33</v>
      </c>
      <c r="D19" s="20">
        <v>475708</v>
      </c>
      <c r="E19" s="20">
        <v>249491</v>
      </c>
      <c r="F19" s="21">
        <v>7172</v>
      </c>
      <c r="G19" s="20">
        <v>2941</v>
      </c>
      <c r="H19" s="20">
        <v>50578</v>
      </c>
      <c r="I19" s="20">
        <v>0</v>
      </c>
      <c r="J19" s="22">
        <v>0</v>
      </c>
      <c r="K19" s="22">
        <v>603</v>
      </c>
      <c r="L19" s="22">
        <v>0</v>
      </c>
      <c r="M19" s="22">
        <v>0</v>
      </c>
      <c r="N19" s="23">
        <f t="shared" si="0"/>
        <v>786493</v>
      </c>
      <c r="P19" s="8"/>
      <c r="Q19" s="36"/>
    </row>
    <row r="20" spans="1:17">
      <c r="A20" s="6"/>
      <c r="C20" s="19" t="s">
        <v>34</v>
      </c>
      <c r="D20" s="20">
        <v>550652</v>
      </c>
      <c r="E20" s="20">
        <v>288797</v>
      </c>
      <c r="F20" s="21">
        <v>8301</v>
      </c>
      <c r="G20" s="20">
        <v>3404</v>
      </c>
      <c r="H20" s="20">
        <v>58547</v>
      </c>
      <c r="I20" s="20">
        <v>0</v>
      </c>
      <c r="J20" s="22">
        <v>0</v>
      </c>
      <c r="K20" s="22">
        <v>698</v>
      </c>
      <c r="L20" s="22">
        <v>0</v>
      </c>
      <c r="M20" s="22">
        <v>0</v>
      </c>
      <c r="N20" s="23">
        <f t="shared" si="0"/>
        <v>910399</v>
      </c>
      <c r="P20" s="8"/>
      <c r="Q20" s="36"/>
    </row>
    <row r="21" spans="1:17">
      <c r="A21" s="6"/>
      <c r="C21" s="19" t="s">
        <v>35</v>
      </c>
      <c r="D21" s="20">
        <v>21706917</v>
      </c>
      <c r="E21" s="20">
        <v>11384484</v>
      </c>
      <c r="F21" s="21">
        <v>327243</v>
      </c>
      <c r="G21" s="20">
        <v>134201</v>
      </c>
      <c r="H21" s="20">
        <v>2307937</v>
      </c>
      <c r="I21" s="20">
        <v>0</v>
      </c>
      <c r="J21" s="22">
        <v>0</v>
      </c>
      <c r="K21" s="22">
        <v>27522</v>
      </c>
      <c r="L21" s="22">
        <v>2515164</v>
      </c>
      <c r="M21" s="22">
        <v>0</v>
      </c>
      <c r="N21" s="23">
        <f t="shared" si="0"/>
        <v>38403468</v>
      </c>
      <c r="P21" s="8"/>
      <c r="Q21" s="36"/>
    </row>
    <row r="22" spans="1:17">
      <c r="A22" s="6"/>
      <c r="C22" s="19" t="s">
        <v>36</v>
      </c>
      <c r="D22" s="20">
        <v>1182433</v>
      </c>
      <c r="E22" s="20">
        <v>620143</v>
      </c>
      <c r="F22" s="21">
        <v>17826</v>
      </c>
      <c r="G22" s="20">
        <v>7310</v>
      </c>
      <c r="H22" s="20">
        <v>125719</v>
      </c>
      <c r="I22" s="20">
        <v>0</v>
      </c>
      <c r="J22" s="22">
        <v>0</v>
      </c>
      <c r="K22" s="22">
        <v>1499</v>
      </c>
      <c r="L22" s="22">
        <v>177335</v>
      </c>
      <c r="M22" s="22">
        <v>0</v>
      </c>
      <c r="N22" s="23">
        <f t="shared" si="0"/>
        <v>2132265</v>
      </c>
      <c r="P22" s="8"/>
      <c r="Q22" s="36"/>
    </row>
    <row r="23" spans="1:17">
      <c r="A23" s="6"/>
      <c r="C23" s="19" t="s">
        <v>37</v>
      </c>
      <c r="D23" s="20">
        <v>817171</v>
      </c>
      <c r="E23" s="20">
        <v>428576</v>
      </c>
      <c r="F23" s="21">
        <v>12319</v>
      </c>
      <c r="G23" s="20">
        <v>5052</v>
      </c>
      <c r="H23" s="20">
        <v>86884</v>
      </c>
      <c r="I23" s="20">
        <v>0</v>
      </c>
      <c r="J23" s="22">
        <v>0</v>
      </c>
      <c r="K23" s="22">
        <v>1036</v>
      </c>
      <c r="L23" s="22">
        <v>0</v>
      </c>
      <c r="M23" s="22">
        <v>0</v>
      </c>
      <c r="N23" s="23">
        <f t="shared" si="0"/>
        <v>1351038</v>
      </c>
      <c r="P23" s="8"/>
      <c r="Q23" s="36"/>
    </row>
    <row r="24" spans="1:17">
      <c r="A24" s="6"/>
      <c r="C24" s="19" t="s">
        <v>38</v>
      </c>
      <c r="D24" s="20">
        <v>3290008</v>
      </c>
      <c r="E24" s="20">
        <v>1725489</v>
      </c>
      <c r="F24" s="21">
        <v>49599</v>
      </c>
      <c r="G24" s="20">
        <v>20340</v>
      </c>
      <c r="H24" s="20">
        <v>349802</v>
      </c>
      <c r="I24" s="20">
        <v>0</v>
      </c>
      <c r="J24" s="22">
        <v>0</v>
      </c>
      <c r="K24" s="22">
        <v>4171</v>
      </c>
      <c r="L24" s="22">
        <v>0</v>
      </c>
      <c r="M24" s="22">
        <v>0</v>
      </c>
      <c r="N24" s="23">
        <f t="shared" si="0"/>
        <v>5439409</v>
      </c>
      <c r="P24" s="8"/>
      <c r="Q24" s="36"/>
    </row>
    <row r="25" spans="1:17">
      <c r="A25" s="6"/>
      <c r="C25" s="19" t="s">
        <v>39</v>
      </c>
      <c r="D25" s="20">
        <v>2123773</v>
      </c>
      <c r="E25" s="20">
        <v>1113841</v>
      </c>
      <c r="F25" s="21">
        <v>32017</v>
      </c>
      <c r="G25" s="20">
        <v>13130</v>
      </c>
      <c r="H25" s="20">
        <v>225805</v>
      </c>
      <c r="I25" s="20">
        <v>0</v>
      </c>
      <c r="J25" s="22">
        <v>0</v>
      </c>
      <c r="K25" s="22">
        <v>2693</v>
      </c>
      <c r="L25" s="22">
        <v>0</v>
      </c>
      <c r="M25" s="22">
        <v>0</v>
      </c>
      <c r="N25" s="23">
        <f t="shared" si="0"/>
        <v>3511259</v>
      </c>
      <c r="P25" s="8"/>
      <c r="Q25" s="36"/>
    </row>
    <row r="26" spans="1:17">
      <c r="A26" s="6"/>
      <c r="C26" s="19" t="s">
        <v>40</v>
      </c>
      <c r="D26" s="20">
        <v>20758763</v>
      </c>
      <c r="E26" s="20">
        <v>10887212</v>
      </c>
      <c r="F26" s="21">
        <v>312949</v>
      </c>
      <c r="G26" s="20">
        <v>128339</v>
      </c>
      <c r="H26" s="20">
        <v>2207128</v>
      </c>
      <c r="I26" s="20">
        <v>0</v>
      </c>
      <c r="J26" s="22">
        <v>0</v>
      </c>
      <c r="K26" s="22">
        <v>26320</v>
      </c>
      <c r="L26" s="22">
        <v>3372467</v>
      </c>
      <c r="M26" s="22">
        <v>0</v>
      </c>
      <c r="N26" s="23">
        <f t="shared" si="0"/>
        <v>37693178</v>
      </c>
      <c r="P26" s="8"/>
      <c r="Q26" s="36"/>
    </row>
    <row r="27" spans="1:17">
      <c r="A27" s="6"/>
      <c r="C27" s="19" t="s">
        <v>41</v>
      </c>
      <c r="D27" s="20">
        <v>838419</v>
      </c>
      <c r="E27" s="20">
        <v>439720</v>
      </c>
      <c r="F27" s="21">
        <v>12640</v>
      </c>
      <c r="G27" s="20">
        <v>5183</v>
      </c>
      <c r="H27" s="20">
        <v>89143</v>
      </c>
      <c r="I27" s="20">
        <v>0</v>
      </c>
      <c r="J27" s="22">
        <v>0</v>
      </c>
      <c r="K27" s="22">
        <v>1063</v>
      </c>
      <c r="L27" s="22">
        <v>0</v>
      </c>
      <c r="M27" s="22">
        <v>0</v>
      </c>
      <c r="N27" s="23">
        <f t="shared" si="0"/>
        <v>1386168</v>
      </c>
      <c r="P27" s="8"/>
      <c r="Q27" s="36"/>
    </row>
    <row r="28" spans="1:17">
      <c r="A28" s="6"/>
      <c r="C28" s="19" t="s">
        <v>42</v>
      </c>
      <c r="D28" s="20">
        <v>3337436</v>
      </c>
      <c r="E28" s="20">
        <v>1750363</v>
      </c>
      <c r="F28" s="21">
        <v>50314</v>
      </c>
      <c r="G28" s="20">
        <v>20633</v>
      </c>
      <c r="H28" s="20">
        <v>354845</v>
      </c>
      <c r="I28" s="20">
        <v>0</v>
      </c>
      <c r="J28" s="22">
        <v>0</v>
      </c>
      <c r="K28" s="22">
        <v>4232</v>
      </c>
      <c r="L28" s="22">
        <v>163401</v>
      </c>
      <c r="M28" s="22">
        <v>0</v>
      </c>
      <c r="N28" s="23">
        <f t="shared" si="0"/>
        <v>5681224</v>
      </c>
      <c r="P28" s="8"/>
      <c r="Q28" s="36"/>
    </row>
    <row r="29" spans="1:17">
      <c r="A29" s="6"/>
      <c r="C29" s="19" t="s">
        <v>43</v>
      </c>
      <c r="D29" s="20">
        <v>7601504</v>
      </c>
      <c r="E29" s="20">
        <v>3986711</v>
      </c>
      <c r="F29" s="21">
        <v>114597</v>
      </c>
      <c r="G29" s="20">
        <v>46996</v>
      </c>
      <c r="H29" s="20">
        <v>808213</v>
      </c>
      <c r="I29" s="20">
        <v>0</v>
      </c>
      <c r="J29" s="22">
        <v>0</v>
      </c>
      <c r="K29" s="22">
        <v>9638</v>
      </c>
      <c r="L29" s="22">
        <v>1055840</v>
      </c>
      <c r="M29" s="22">
        <v>0</v>
      </c>
      <c r="N29" s="23">
        <f t="shared" si="0"/>
        <v>13623499</v>
      </c>
      <c r="P29" s="8"/>
      <c r="Q29" s="36"/>
    </row>
    <row r="30" spans="1:17">
      <c r="A30" s="6"/>
      <c r="C30" s="19" t="s">
        <v>44</v>
      </c>
      <c r="D30" s="20">
        <v>929986</v>
      </c>
      <c r="E30" s="20">
        <v>487744</v>
      </c>
      <c r="F30" s="21">
        <v>14020</v>
      </c>
      <c r="G30" s="20">
        <v>5750</v>
      </c>
      <c r="H30" s="20">
        <v>98878</v>
      </c>
      <c r="I30" s="20">
        <v>0</v>
      </c>
      <c r="J30" s="22">
        <v>0</v>
      </c>
      <c r="K30" s="22">
        <v>1179</v>
      </c>
      <c r="L30" s="22">
        <v>0</v>
      </c>
      <c r="M30" s="22">
        <v>0</v>
      </c>
      <c r="N30" s="23">
        <f t="shared" si="0"/>
        <v>1537557</v>
      </c>
      <c r="P30" s="8"/>
      <c r="Q30" s="36"/>
    </row>
    <row r="31" spans="1:17">
      <c r="A31" s="6"/>
      <c r="C31" s="19" t="s">
        <v>45</v>
      </c>
      <c r="D31" s="20">
        <v>2186202</v>
      </c>
      <c r="E31" s="20">
        <v>1146583</v>
      </c>
      <c r="F31" s="21">
        <v>32958</v>
      </c>
      <c r="G31" s="20">
        <v>13516</v>
      </c>
      <c r="H31" s="20">
        <v>232443</v>
      </c>
      <c r="I31" s="20">
        <v>0</v>
      </c>
      <c r="J31" s="22">
        <v>0</v>
      </c>
      <c r="K31" s="22">
        <v>2772</v>
      </c>
      <c r="L31" s="22">
        <v>222258</v>
      </c>
      <c r="M31" s="22">
        <v>0</v>
      </c>
      <c r="N31" s="23">
        <f t="shared" si="0"/>
        <v>3836732</v>
      </c>
      <c r="P31" s="8"/>
      <c r="Q31" s="36"/>
    </row>
    <row r="32" spans="1:17">
      <c r="A32" s="6"/>
      <c r="C32" s="19" t="s">
        <v>46</v>
      </c>
      <c r="D32" s="20">
        <v>2079591</v>
      </c>
      <c r="E32" s="20">
        <v>1090670</v>
      </c>
      <c r="F32" s="21">
        <v>31351</v>
      </c>
      <c r="G32" s="20">
        <v>12857</v>
      </c>
      <c r="H32" s="20">
        <v>221108</v>
      </c>
      <c r="I32" s="20">
        <v>0</v>
      </c>
      <c r="J32" s="22">
        <v>0</v>
      </c>
      <c r="K32" s="22">
        <v>2637</v>
      </c>
      <c r="L32" s="22">
        <v>264495</v>
      </c>
      <c r="M32" s="22">
        <v>0</v>
      </c>
      <c r="N32" s="23">
        <f t="shared" si="0"/>
        <v>3702709</v>
      </c>
      <c r="P32" s="8"/>
      <c r="Q32" s="36"/>
    </row>
    <row r="33" spans="1:17">
      <c r="A33" s="6"/>
      <c r="C33" s="19" t="s">
        <v>47</v>
      </c>
      <c r="D33" s="20">
        <v>3979600</v>
      </c>
      <c r="E33" s="20">
        <v>2087155</v>
      </c>
      <c r="F33" s="21">
        <v>59995</v>
      </c>
      <c r="G33" s="20">
        <v>24604</v>
      </c>
      <c r="H33" s="20">
        <v>423121</v>
      </c>
      <c r="I33" s="20">
        <v>0</v>
      </c>
      <c r="J33" s="22">
        <v>0</v>
      </c>
      <c r="K33" s="22">
        <v>5046</v>
      </c>
      <c r="L33" s="22">
        <v>0</v>
      </c>
      <c r="M33" s="22">
        <v>175838</v>
      </c>
      <c r="N33" s="23">
        <f t="shared" si="0"/>
        <v>6755359</v>
      </c>
      <c r="P33" s="8"/>
      <c r="Q33" s="36"/>
    </row>
    <row r="34" spans="1:17">
      <c r="A34" s="6"/>
      <c r="C34" s="19" t="s">
        <v>48</v>
      </c>
      <c r="D34" s="20">
        <v>1334038</v>
      </c>
      <c r="E34" s="20">
        <v>699654</v>
      </c>
      <c r="F34" s="21">
        <v>20111</v>
      </c>
      <c r="G34" s="20">
        <v>8248</v>
      </c>
      <c r="H34" s="20">
        <v>141839</v>
      </c>
      <c r="I34" s="20">
        <v>0</v>
      </c>
      <c r="J34" s="22">
        <v>0</v>
      </c>
      <c r="K34" s="22">
        <v>1691</v>
      </c>
      <c r="L34" s="22">
        <v>59002</v>
      </c>
      <c r="M34" s="22">
        <v>1047359</v>
      </c>
      <c r="N34" s="23">
        <f t="shared" si="0"/>
        <v>3311942</v>
      </c>
      <c r="P34" s="8"/>
      <c r="Q34" s="36"/>
    </row>
    <row r="35" spans="1:17">
      <c r="A35" s="6"/>
      <c r="C35" s="19" t="s">
        <v>49</v>
      </c>
      <c r="D35" s="20">
        <v>6219989</v>
      </c>
      <c r="E35" s="20">
        <v>3262157</v>
      </c>
      <c r="F35" s="21">
        <v>93770</v>
      </c>
      <c r="G35" s="20">
        <v>38455</v>
      </c>
      <c r="H35" s="20">
        <v>661326</v>
      </c>
      <c r="I35" s="20">
        <v>0</v>
      </c>
      <c r="J35" s="22">
        <v>0</v>
      </c>
      <c r="K35" s="22">
        <v>7886</v>
      </c>
      <c r="L35" s="22">
        <v>0</v>
      </c>
      <c r="M35" s="22">
        <v>0</v>
      </c>
      <c r="N35" s="23">
        <f t="shared" si="0"/>
        <v>10283583</v>
      </c>
      <c r="P35" s="8"/>
      <c r="Q35" s="36"/>
    </row>
    <row r="36" spans="1:17">
      <c r="A36" s="6"/>
      <c r="C36" s="19" t="s">
        <v>50</v>
      </c>
      <c r="D36" s="20">
        <v>864420</v>
      </c>
      <c r="E36" s="20">
        <v>453357</v>
      </c>
      <c r="F36" s="21">
        <v>13032</v>
      </c>
      <c r="G36" s="20">
        <v>5344</v>
      </c>
      <c r="H36" s="20">
        <v>91907</v>
      </c>
      <c r="I36" s="20">
        <v>0</v>
      </c>
      <c r="J36" s="22">
        <v>0</v>
      </c>
      <c r="K36" s="22">
        <v>1096</v>
      </c>
      <c r="L36" s="22">
        <v>34140</v>
      </c>
      <c r="M36" s="22">
        <v>0</v>
      </c>
      <c r="N36" s="23">
        <f t="shared" si="0"/>
        <v>1463296</v>
      </c>
      <c r="P36" s="8"/>
      <c r="Q36" s="36"/>
    </row>
    <row r="37" spans="1:17">
      <c r="A37" s="6"/>
      <c r="C37" s="19" t="s">
        <v>51</v>
      </c>
      <c r="D37" s="20">
        <v>623419</v>
      </c>
      <c r="E37" s="20">
        <v>326961</v>
      </c>
      <c r="F37" s="21">
        <v>9398</v>
      </c>
      <c r="G37" s="20">
        <v>3854</v>
      </c>
      <c r="H37" s="20">
        <v>66284</v>
      </c>
      <c r="I37" s="20">
        <v>0</v>
      </c>
      <c r="J37" s="22">
        <v>0</v>
      </c>
      <c r="K37" s="22">
        <v>790</v>
      </c>
      <c r="L37" s="22">
        <v>0</v>
      </c>
      <c r="M37" s="22">
        <v>0</v>
      </c>
      <c r="N37" s="23">
        <f t="shared" si="0"/>
        <v>1030706</v>
      </c>
      <c r="P37" s="8"/>
      <c r="Q37" s="36"/>
    </row>
    <row r="38" spans="1:17">
      <c r="A38" s="6"/>
      <c r="C38" s="19" t="s">
        <v>52</v>
      </c>
      <c r="D38" s="20">
        <v>2408871</v>
      </c>
      <c r="E38" s="20">
        <v>1263365</v>
      </c>
      <c r="F38" s="21">
        <v>36315</v>
      </c>
      <c r="G38" s="20">
        <v>14893</v>
      </c>
      <c r="H38" s="20">
        <v>256117</v>
      </c>
      <c r="I38" s="20">
        <v>0</v>
      </c>
      <c r="J38" s="22">
        <v>0</v>
      </c>
      <c r="K38" s="22">
        <v>3054</v>
      </c>
      <c r="L38" s="22">
        <v>470107</v>
      </c>
      <c r="M38" s="22">
        <v>0</v>
      </c>
      <c r="N38" s="23">
        <f t="shared" si="0"/>
        <v>4452722</v>
      </c>
      <c r="P38" s="8"/>
      <c r="Q38" s="36"/>
    </row>
    <row r="39" spans="1:17">
      <c r="A39" s="6"/>
      <c r="C39" s="19" t="s">
        <v>53</v>
      </c>
      <c r="D39" s="20">
        <v>558689</v>
      </c>
      <c r="E39" s="20">
        <v>293012</v>
      </c>
      <c r="F39" s="21">
        <v>8423</v>
      </c>
      <c r="G39" s="20">
        <v>3454</v>
      </c>
      <c r="H39" s="20">
        <v>59402</v>
      </c>
      <c r="I39" s="20">
        <v>0</v>
      </c>
      <c r="J39" s="22">
        <v>0</v>
      </c>
      <c r="K39" s="22">
        <v>708</v>
      </c>
      <c r="L39" s="22">
        <v>0</v>
      </c>
      <c r="M39" s="22">
        <v>0</v>
      </c>
      <c r="N39" s="23">
        <f t="shared" si="0"/>
        <v>923688</v>
      </c>
      <c r="P39" s="8"/>
      <c r="Q39" s="36"/>
    </row>
    <row r="40" spans="1:17">
      <c r="A40" s="6"/>
      <c r="C40" s="19" t="s">
        <v>54</v>
      </c>
      <c r="D40" s="20">
        <v>1725276</v>
      </c>
      <c r="E40" s="20">
        <v>904844</v>
      </c>
      <c r="F40" s="21">
        <v>26009</v>
      </c>
      <c r="G40" s="20">
        <v>10666</v>
      </c>
      <c r="H40" s="20">
        <v>183436</v>
      </c>
      <c r="I40" s="20">
        <v>0</v>
      </c>
      <c r="J40" s="22">
        <v>0</v>
      </c>
      <c r="K40" s="22">
        <v>2187</v>
      </c>
      <c r="L40" s="22">
        <v>833</v>
      </c>
      <c r="M40" s="22">
        <v>0</v>
      </c>
      <c r="N40" s="23">
        <f t="shared" si="0"/>
        <v>2853251</v>
      </c>
      <c r="P40" s="8"/>
      <c r="Q40" s="36"/>
    </row>
    <row r="41" spans="1:17">
      <c r="A41" s="6"/>
      <c r="C41" s="19" t="s">
        <v>55</v>
      </c>
      <c r="D41" s="20">
        <v>1688316</v>
      </c>
      <c r="E41" s="20">
        <v>885460</v>
      </c>
      <c r="F41" s="21">
        <v>25452</v>
      </c>
      <c r="G41" s="20">
        <v>10438</v>
      </c>
      <c r="H41" s="20">
        <v>179507</v>
      </c>
      <c r="I41" s="20">
        <v>0</v>
      </c>
      <c r="J41" s="22">
        <v>0</v>
      </c>
      <c r="K41" s="22">
        <v>2141</v>
      </c>
      <c r="L41" s="22">
        <v>0</v>
      </c>
      <c r="M41" s="22">
        <v>0</v>
      </c>
      <c r="N41" s="23">
        <f t="shared" si="0"/>
        <v>2791314</v>
      </c>
      <c r="P41" s="8"/>
      <c r="Q41" s="36"/>
    </row>
    <row r="42" spans="1:17">
      <c r="A42" s="6"/>
      <c r="C42" s="19" t="s">
        <v>56</v>
      </c>
      <c r="D42" s="20">
        <v>923609</v>
      </c>
      <c r="E42" s="20">
        <v>484399</v>
      </c>
      <c r="F42" s="21">
        <v>13924</v>
      </c>
      <c r="G42" s="20">
        <v>5710</v>
      </c>
      <c r="H42" s="20">
        <v>98201</v>
      </c>
      <c r="I42" s="20">
        <v>0</v>
      </c>
      <c r="J42" s="22">
        <v>0</v>
      </c>
      <c r="K42" s="22">
        <v>1171</v>
      </c>
      <c r="L42" s="22">
        <v>15149</v>
      </c>
      <c r="M42" s="22">
        <v>0</v>
      </c>
      <c r="N42" s="23">
        <f t="shared" si="0"/>
        <v>1542163</v>
      </c>
      <c r="P42" s="8"/>
      <c r="Q42" s="36"/>
    </row>
    <row r="43" spans="1:17">
      <c r="A43" s="6"/>
      <c r="C43" s="19" t="s">
        <v>57</v>
      </c>
      <c r="D43" s="20">
        <v>4039365</v>
      </c>
      <c r="E43" s="20">
        <v>2118499</v>
      </c>
      <c r="F43" s="21">
        <v>60896</v>
      </c>
      <c r="G43" s="20">
        <v>24973</v>
      </c>
      <c r="H43" s="20">
        <v>429476</v>
      </c>
      <c r="I43" s="20">
        <v>0</v>
      </c>
      <c r="J43" s="22">
        <v>0</v>
      </c>
      <c r="K43" s="22">
        <v>5121</v>
      </c>
      <c r="L43" s="22">
        <v>298811</v>
      </c>
      <c r="M43" s="22">
        <v>0</v>
      </c>
      <c r="N43" s="23">
        <f t="shared" si="0"/>
        <v>6977141</v>
      </c>
      <c r="P43" s="8"/>
      <c r="Q43" s="36"/>
    </row>
    <row r="44" spans="1:17">
      <c r="A44" s="6"/>
      <c r="C44" s="19" t="s">
        <v>58</v>
      </c>
      <c r="D44" s="20">
        <v>1593725</v>
      </c>
      <c r="E44" s="20">
        <v>835851</v>
      </c>
      <c r="F44" s="21">
        <v>24026</v>
      </c>
      <c r="G44" s="20">
        <v>9853</v>
      </c>
      <c r="H44" s="20">
        <v>169449</v>
      </c>
      <c r="I44" s="20">
        <v>0</v>
      </c>
      <c r="J44" s="22">
        <v>0</v>
      </c>
      <c r="K44" s="22">
        <v>2021</v>
      </c>
      <c r="L44" s="22">
        <v>0</v>
      </c>
      <c r="M44" s="22">
        <v>0</v>
      </c>
      <c r="N44" s="23">
        <f t="shared" si="0"/>
        <v>2634925</v>
      </c>
      <c r="P44" s="8"/>
      <c r="Q44" s="36"/>
    </row>
    <row r="45" spans="1:17">
      <c r="A45" s="6"/>
      <c r="C45" s="19" t="s">
        <v>59</v>
      </c>
      <c r="D45" s="20">
        <v>4147501</v>
      </c>
      <c r="E45" s="20">
        <v>2175212</v>
      </c>
      <c r="F45" s="21">
        <v>62526</v>
      </c>
      <c r="G45" s="20">
        <v>25642</v>
      </c>
      <c r="H45" s="20">
        <v>440973</v>
      </c>
      <c r="I45" s="20">
        <v>0</v>
      </c>
      <c r="J45" s="22">
        <v>0</v>
      </c>
      <c r="K45" s="22">
        <v>5259</v>
      </c>
      <c r="L45" s="22">
        <v>0</v>
      </c>
      <c r="M45" s="22">
        <v>0</v>
      </c>
      <c r="N45" s="23">
        <f t="shared" si="0"/>
        <v>6857113</v>
      </c>
      <c r="P45" s="8"/>
      <c r="Q45" s="36"/>
    </row>
    <row r="46" spans="1:17">
      <c r="A46" s="6"/>
      <c r="C46" s="19" t="s">
        <v>60</v>
      </c>
      <c r="D46" s="20">
        <v>1723412</v>
      </c>
      <c r="E46" s="20">
        <v>903866</v>
      </c>
      <c r="F46" s="21">
        <v>25981</v>
      </c>
      <c r="G46" s="20">
        <v>10655</v>
      </c>
      <c r="H46" s="20">
        <v>183238</v>
      </c>
      <c r="I46" s="20">
        <v>0</v>
      </c>
      <c r="J46" s="22">
        <v>0</v>
      </c>
      <c r="K46" s="22">
        <v>2185</v>
      </c>
      <c r="L46" s="22">
        <v>100156</v>
      </c>
      <c r="M46" s="22">
        <v>0</v>
      </c>
      <c r="N46" s="23">
        <f t="shared" si="0"/>
        <v>2949493</v>
      </c>
      <c r="P46" s="8"/>
      <c r="Q46" s="36"/>
    </row>
    <row r="47" spans="1:17">
      <c r="A47" s="6"/>
      <c r="C47" s="19" t="s">
        <v>61</v>
      </c>
      <c r="D47" s="20">
        <v>6618536</v>
      </c>
      <c r="E47" s="20">
        <v>3471180</v>
      </c>
      <c r="F47" s="21">
        <v>99778</v>
      </c>
      <c r="G47" s="20">
        <v>40918</v>
      </c>
      <c r="H47" s="20">
        <v>703700</v>
      </c>
      <c r="I47" s="20">
        <v>0</v>
      </c>
      <c r="J47" s="22">
        <v>0</v>
      </c>
      <c r="K47" s="22">
        <v>8392</v>
      </c>
      <c r="L47" s="22">
        <v>1205750</v>
      </c>
      <c r="M47" s="22">
        <v>0</v>
      </c>
      <c r="N47" s="23">
        <f t="shared" si="0"/>
        <v>12148254</v>
      </c>
      <c r="P47" s="8"/>
      <c r="Q47" s="36"/>
    </row>
    <row r="48" spans="1:17">
      <c r="A48" s="6"/>
      <c r="C48" s="19" t="s">
        <v>62</v>
      </c>
      <c r="D48" s="20">
        <v>6150220</v>
      </c>
      <c r="E48" s="20">
        <v>3225565</v>
      </c>
      <c r="F48" s="21">
        <v>92718</v>
      </c>
      <c r="G48" s="20">
        <v>38023</v>
      </c>
      <c r="H48" s="20">
        <v>653908</v>
      </c>
      <c r="I48" s="20">
        <v>0</v>
      </c>
      <c r="J48" s="22">
        <v>0</v>
      </c>
      <c r="K48" s="22">
        <v>7798</v>
      </c>
      <c r="L48" s="22">
        <v>1573210</v>
      </c>
      <c r="M48" s="22">
        <v>0</v>
      </c>
      <c r="N48" s="23">
        <f t="shared" si="0"/>
        <v>11741442</v>
      </c>
      <c r="P48" s="8"/>
      <c r="Q48" s="36"/>
    </row>
    <row r="49" spans="1:17">
      <c r="A49" s="6"/>
      <c r="C49" s="19" t="s">
        <v>63</v>
      </c>
      <c r="D49" s="20">
        <v>2348476</v>
      </c>
      <c r="E49" s="20">
        <v>1231690</v>
      </c>
      <c r="F49" s="21">
        <v>35404</v>
      </c>
      <c r="G49" s="20">
        <v>14519</v>
      </c>
      <c r="H49" s="20">
        <v>249696</v>
      </c>
      <c r="I49" s="20">
        <v>0</v>
      </c>
      <c r="J49" s="22">
        <v>0</v>
      </c>
      <c r="K49" s="22">
        <v>2978</v>
      </c>
      <c r="L49" s="22">
        <v>0</v>
      </c>
      <c r="M49" s="22">
        <v>0</v>
      </c>
      <c r="N49" s="23">
        <f t="shared" si="0"/>
        <v>3882763</v>
      </c>
      <c r="P49" s="8"/>
      <c r="Q49" s="36"/>
    </row>
    <row r="50" spans="1:17">
      <c r="A50" s="6"/>
      <c r="C50" s="19" t="s">
        <v>64</v>
      </c>
      <c r="D50" s="20">
        <v>580538</v>
      </c>
      <c r="E50" s="20">
        <v>304471</v>
      </c>
      <c r="F50" s="21">
        <v>8752</v>
      </c>
      <c r="G50" s="20">
        <v>3589</v>
      </c>
      <c r="H50" s="20">
        <v>61724</v>
      </c>
      <c r="I50" s="20">
        <v>0</v>
      </c>
      <c r="J50" s="22">
        <v>0</v>
      </c>
      <c r="K50" s="22">
        <v>736</v>
      </c>
      <c r="L50" s="22">
        <v>90841</v>
      </c>
      <c r="M50" s="22">
        <v>0</v>
      </c>
      <c r="N50" s="23">
        <f t="shared" si="0"/>
        <v>1050651</v>
      </c>
      <c r="P50" s="8"/>
      <c r="Q50" s="36"/>
    </row>
    <row r="51" spans="1:17">
      <c r="A51" s="6"/>
      <c r="C51" s="19" t="s">
        <v>65</v>
      </c>
      <c r="D51" s="20">
        <v>6537005</v>
      </c>
      <c r="E51" s="20">
        <v>3428420</v>
      </c>
      <c r="F51" s="21">
        <v>98549</v>
      </c>
      <c r="G51" s="20">
        <v>40414</v>
      </c>
      <c r="H51" s="20">
        <v>695032</v>
      </c>
      <c r="I51" s="20">
        <v>0</v>
      </c>
      <c r="J51" s="22">
        <v>0</v>
      </c>
      <c r="K51" s="22">
        <v>8288</v>
      </c>
      <c r="L51" s="22">
        <v>0</v>
      </c>
      <c r="M51" s="22">
        <v>0</v>
      </c>
      <c r="N51" s="23">
        <f t="shared" si="0"/>
        <v>10807708</v>
      </c>
      <c r="P51" s="8"/>
      <c r="Q51" s="36"/>
    </row>
    <row r="52" spans="1:17">
      <c r="A52" s="6"/>
      <c r="C52" s="19" t="s">
        <v>66</v>
      </c>
      <c r="D52" s="20">
        <v>388272</v>
      </c>
      <c r="E52" s="20">
        <v>203634</v>
      </c>
      <c r="F52" s="21">
        <v>5853</v>
      </c>
      <c r="G52" s="20">
        <v>2400</v>
      </c>
      <c r="H52" s="20">
        <v>41282</v>
      </c>
      <c r="I52" s="20">
        <v>0</v>
      </c>
      <c r="J52" s="22">
        <v>0</v>
      </c>
      <c r="K52" s="22">
        <v>492</v>
      </c>
      <c r="L52" s="22">
        <v>0</v>
      </c>
      <c r="M52" s="22">
        <v>0</v>
      </c>
      <c r="N52" s="23">
        <f t="shared" si="0"/>
        <v>641933</v>
      </c>
      <c r="P52" s="8"/>
      <c r="Q52" s="36"/>
    </row>
    <row r="53" spans="1:17">
      <c r="A53" s="6"/>
      <c r="C53" s="19" t="s">
        <v>67</v>
      </c>
      <c r="D53" s="20">
        <v>1800550</v>
      </c>
      <c r="E53" s="20">
        <v>944322</v>
      </c>
      <c r="F53" s="21">
        <v>27144</v>
      </c>
      <c r="G53" s="20">
        <v>11132</v>
      </c>
      <c r="H53" s="20">
        <v>191440</v>
      </c>
      <c r="I53" s="20">
        <v>0</v>
      </c>
      <c r="J53" s="22">
        <v>0</v>
      </c>
      <c r="K53" s="22">
        <v>2283</v>
      </c>
      <c r="L53" s="22">
        <v>164583</v>
      </c>
      <c r="M53" s="22">
        <v>0</v>
      </c>
      <c r="N53" s="23">
        <f t="shared" si="0"/>
        <v>3141454</v>
      </c>
      <c r="P53" s="8"/>
      <c r="Q53" s="36"/>
    </row>
    <row r="54" spans="1:17">
      <c r="A54" s="6"/>
      <c r="C54" s="19" t="s">
        <v>68</v>
      </c>
      <c r="D54" s="20">
        <v>1280406</v>
      </c>
      <c r="E54" s="20">
        <v>671526</v>
      </c>
      <c r="F54" s="21">
        <v>19303</v>
      </c>
      <c r="G54" s="20">
        <v>7916</v>
      </c>
      <c r="H54" s="20">
        <v>136136</v>
      </c>
      <c r="I54" s="20">
        <v>0</v>
      </c>
      <c r="J54" s="22">
        <v>0</v>
      </c>
      <c r="K54" s="22">
        <v>1623</v>
      </c>
      <c r="L54" s="22">
        <v>9419</v>
      </c>
      <c r="M54" s="22">
        <v>0</v>
      </c>
      <c r="N54" s="23">
        <f t="shared" si="0"/>
        <v>2126329</v>
      </c>
      <c r="P54" s="8"/>
      <c r="Q54" s="36"/>
    </row>
    <row r="55" spans="1:17">
      <c r="A55" s="6"/>
      <c r="C55" s="19" t="s">
        <v>69</v>
      </c>
      <c r="D55" s="20">
        <v>1215156</v>
      </c>
      <c r="E55" s="20">
        <v>637305</v>
      </c>
      <c r="F55" s="21">
        <v>18319</v>
      </c>
      <c r="G55" s="20">
        <v>7513</v>
      </c>
      <c r="H55" s="20">
        <v>129198</v>
      </c>
      <c r="I55" s="20">
        <v>0</v>
      </c>
      <c r="J55" s="22">
        <v>0</v>
      </c>
      <c r="K55" s="22">
        <v>1541</v>
      </c>
      <c r="L55" s="22">
        <v>105039</v>
      </c>
      <c r="M55" s="22">
        <v>0</v>
      </c>
      <c r="N55" s="23">
        <f t="shared" si="0"/>
        <v>2114071</v>
      </c>
      <c r="P55" s="8"/>
      <c r="Q55" s="36"/>
    </row>
    <row r="56" spans="1:17">
      <c r="A56" s="6"/>
      <c r="C56" s="19" t="s">
        <v>70</v>
      </c>
      <c r="D56" s="20">
        <v>973429</v>
      </c>
      <c r="E56" s="20">
        <v>510528</v>
      </c>
      <c r="F56" s="21">
        <v>14675</v>
      </c>
      <c r="G56" s="20">
        <v>6018</v>
      </c>
      <c r="H56" s="20">
        <v>103498</v>
      </c>
      <c r="I56" s="20">
        <v>0</v>
      </c>
      <c r="J56" s="22">
        <v>0</v>
      </c>
      <c r="K56" s="22">
        <v>1234</v>
      </c>
      <c r="L56" s="22">
        <v>0</v>
      </c>
      <c r="M56" s="22">
        <v>0</v>
      </c>
      <c r="N56" s="23">
        <f t="shared" si="0"/>
        <v>1609382</v>
      </c>
      <c r="P56" s="8"/>
      <c r="Q56" s="36"/>
    </row>
    <row r="57" spans="1:17">
      <c r="A57" s="6"/>
      <c r="C57" s="19" t="s">
        <v>71</v>
      </c>
      <c r="D57" s="20">
        <v>3281243</v>
      </c>
      <c r="E57" s="20">
        <v>1720892</v>
      </c>
      <c r="F57" s="21">
        <v>49466</v>
      </c>
      <c r="G57" s="20">
        <v>20286</v>
      </c>
      <c r="H57" s="20">
        <v>348870</v>
      </c>
      <c r="I57" s="20">
        <v>0</v>
      </c>
      <c r="J57" s="22">
        <v>0</v>
      </c>
      <c r="K57" s="22">
        <v>4160</v>
      </c>
      <c r="L57" s="22">
        <v>377974</v>
      </c>
      <c r="M57" s="22">
        <v>0</v>
      </c>
      <c r="N57" s="23">
        <f t="shared" si="0"/>
        <v>5802891</v>
      </c>
      <c r="P57" s="8"/>
      <c r="Q57" s="36"/>
    </row>
    <row r="58" spans="1:17">
      <c r="A58" s="6"/>
      <c r="C58" s="19" t="s">
        <v>72</v>
      </c>
      <c r="D58" s="20">
        <v>1577599</v>
      </c>
      <c r="E58" s="20">
        <v>827393</v>
      </c>
      <c r="F58" s="21">
        <v>23783</v>
      </c>
      <c r="G58" s="20">
        <v>9753</v>
      </c>
      <c r="H58" s="20">
        <v>167734</v>
      </c>
      <c r="I58" s="20">
        <v>0</v>
      </c>
      <c r="J58" s="22">
        <v>0</v>
      </c>
      <c r="K58" s="22">
        <v>2000</v>
      </c>
      <c r="L58" s="22">
        <v>0</v>
      </c>
      <c r="M58" s="22">
        <v>0</v>
      </c>
      <c r="N58" s="23">
        <f t="shared" si="0"/>
        <v>2608262</v>
      </c>
      <c r="P58" s="8"/>
      <c r="Q58" s="36"/>
    </row>
    <row r="59" spans="1:17">
      <c r="A59" s="6"/>
      <c r="C59" s="19" t="s">
        <v>73</v>
      </c>
      <c r="D59" s="20">
        <v>610529</v>
      </c>
      <c r="E59" s="20">
        <v>320200</v>
      </c>
      <c r="F59" s="21">
        <v>9204</v>
      </c>
      <c r="G59" s="20">
        <v>3775</v>
      </c>
      <c r="H59" s="20">
        <v>64914</v>
      </c>
      <c r="I59" s="20">
        <v>0</v>
      </c>
      <c r="J59" s="22">
        <v>0</v>
      </c>
      <c r="K59" s="22">
        <v>774</v>
      </c>
      <c r="L59" s="22">
        <v>0</v>
      </c>
      <c r="M59" s="22">
        <v>0</v>
      </c>
      <c r="N59" s="23">
        <f t="shared" si="0"/>
        <v>1009396</v>
      </c>
      <c r="P59" s="8"/>
      <c r="Q59" s="36"/>
    </row>
    <row r="60" spans="1:17">
      <c r="A60" s="6"/>
      <c r="C60" s="19" t="s">
        <v>74</v>
      </c>
      <c r="D60" s="20">
        <v>5516269</v>
      </c>
      <c r="E60" s="20">
        <v>2893081</v>
      </c>
      <c r="F60" s="21">
        <v>83161</v>
      </c>
      <c r="G60" s="20">
        <v>34104</v>
      </c>
      <c r="H60" s="20">
        <v>586504</v>
      </c>
      <c r="I60" s="20">
        <v>0</v>
      </c>
      <c r="J60" s="22">
        <v>0</v>
      </c>
      <c r="K60" s="22">
        <v>6994</v>
      </c>
      <c r="L60" s="22">
        <v>528775</v>
      </c>
      <c r="M60" s="22">
        <v>0</v>
      </c>
      <c r="N60" s="23">
        <f t="shared" si="0"/>
        <v>9648888</v>
      </c>
      <c r="P60" s="8"/>
      <c r="Q60" s="36"/>
    </row>
    <row r="61" spans="1:17">
      <c r="A61" s="6"/>
      <c r="C61" s="19" t="s">
        <v>75</v>
      </c>
      <c r="D61" s="20">
        <v>1098311</v>
      </c>
      <c r="E61" s="20">
        <v>576024</v>
      </c>
      <c r="F61" s="21">
        <v>16558</v>
      </c>
      <c r="G61" s="20">
        <v>6790</v>
      </c>
      <c r="H61" s="20">
        <v>116776</v>
      </c>
      <c r="I61" s="20">
        <v>0</v>
      </c>
      <c r="J61" s="22">
        <v>0</v>
      </c>
      <c r="K61" s="22">
        <v>1393</v>
      </c>
      <c r="L61" s="22">
        <v>0</v>
      </c>
      <c r="M61" s="22">
        <v>0</v>
      </c>
      <c r="N61" s="23">
        <f t="shared" si="0"/>
        <v>1815852</v>
      </c>
      <c r="P61" s="8"/>
      <c r="Q61" s="36"/>
    </row>
    <row r="62" spans="1:17">
      <c r="A62" s="6"/>
      <c r="C62" s="19" t="s">
        <v>76</v>
      </c>
      <c r="D62" s="20">
        <v>4559685</v>
      </c>
      <c r="E62" s="20">
        <v>2391388</v>
      </c>
      <c r="F62" s="21">
        <v>68740</v>
      </c>
      <c r="G62" s="20">
        <v>28190</v>
      </c>
      <c r="H62" s="20">
        <v>484798</v>
      </c>
      <c r="I62" s="20">
        <v>0</v>
      </c>
      <c r="J62" s="22">
        <v>0</v>
      </c>
      <c r="K62" s="22">
        <v>5781</v>
      </c>
      <c r="L62" s="22">
        <v>1016209</v>
      </c>
      <c r="M62" s="22">
        <v>0</v>
      </c>
      <c r="N62" s="23">
        <f t="shared" si="0"/>
        <v>8554791</v>
      </c>
      <c r="P62" s="8"/>
      <c r="Q62" s="36"/>
    </row>
    <row r="63" spans="1:17">
      <c r="A63" s="6"/>
      <c r="C63" s="19" t="s">
        <v>77</v>
      </c>
      <c r="D63" s="20">
        <v>1859803</v>
      </c>
      <c r="E63" s="20">
        <v>975398</v>
      </c>
      <c r="F63" s="21">
        <v>28037</v>
      </c>
      <c r="G63" s="20">
        <v>11498</v>
      </c>
      <c r="H63" s="20">
        <v>197739</v>
      </c>
      <c r="I63" s="20">
        <v>0</v>
      </c>
      <c r="J63" s="22">
        <v>0</v>
      </c>
      <c r="K63" s="22">
        <v>2358</v>
      </c>
      <c r="L63" s="22">
        <v>0</v>
      </c>
      <c r="M63" s="22">
        <v>0</v>
      </c>
      <c r="N63" s="23">
        <f t="shared" si="0"/>
        <v>3074833</v>
      </c>
      <c r="P63" s="8"/>
      <c r="Q63" s="36"/>
    </row>
    <row r="64" spans="1:17">
      <c r="A64" s="6"/>
      <c r="C64" s="19" t="s">
        <v>78</v>
      </c>
      <c r="D64" s="20">
        <v>1319857</v>
      </c>
      <c r="E64" s="20">
        <v>692217</v>
      </c>
      <c r="F64" s="21">
        <v>19898</v>
      </c>
      <c r="G64" s="20">
        <v>8160</v>
      </c>
      <c r="H64" s="20">
        <v>140330</v>
      </c>
      <c r="I64" s="20">
        <v>0</v>
      </c>
      <c r="J64" s="22">
        <v>0</v>
      </c>
      <c r="K64" s="22">
        <v>1673</v>
      </c>
      <c r="L64" s="22">
        <v>0</v>
      </c>
      <c r="M64" s="22">
        <v>45916</v>
      </c>
      <c r="N64" s="23">
        <f t="shared" si="0"/>
        <v>2228051</v>
      </c>
      <c r="P64" s="8"/>
      <c r="Q64" s="36"/>
    </row>
    <row r="65" spans="1:17">
      <c r="A65" s="6"/>
      <c r="C65" s="19" t="s">
        <v>79</v>
      </c>
      <c r="D65" s="20">
        <v>1792509</v>
      </c>
      <c r="E65" s="20">
        <v>940105</v>
      </c>
      <c r="F65" s="21">
        <v>27023</v>
      </c>
      <c r="G65" s="20">
        <v>11082</v>
      </c>
      <c r="H65" s="20">
        <v>190584</v>
      </c>
      <c r="I65" s="20">
        <v>0</v>
      </c>
      <c r="J65" s="22">
        <v>0</v>
      </c>
      <c r="K65" s="22">
        <v>2273</v>
      </c>
      <c r="L65" s="22">
        <v>0</v>
      </c>
      <c r="M65" s="22">
        <v>0</v>
      </c>
      <c r="N65" s="23">
        <f t="shared" si="0"/>
        <v>2963576</v>
      </c>
      <c r="P65" s="8"/>
      <c r="Q65" s="36"/>
    </row>
    <row r="66" spans="1:17">
      <c r="A66" s="6"/>
      <c r="C66" s="19" t="s">
        <v>80</v>
      </c>
      <c r="D66" s="20">
        <v>3568602</v>
      </c>
      <c r="E66" s="20">
        <v>1871601</v>
      </c>
      <c r="F66" s="21">
        <v>53799</v>
      </c>
      <c r="G66" s="20">
        <v>22063</v>
      </c>
      <c r="H66" s="20">
        <v>379423</v>
      </c>
      <c r="I66" s="20">
        <v>0</v>
      </c>
      <c r="J66" s="22">
        <v>0</v>
      </c>
      <c r="K66" s="22">
        <v>4525</v>
      </c>
      <c r="L66" s="22">
        <v>49176</v>
      </c>
      <c r="M66" s="22">
        <v>0</v>
      </c>
      <c r="N66" s="23">
        <f t="shared" si="0"/>
        <v>5949189</v>
      </c>
      <c r="P66" s="8"/>
      <c r="Q66" s="36"/>
    </row>
    <row r="67" spans="1:17" ht="13.5" thickBot="1">
      <c r="A67" s="6"/>
      <c r="C67" s="19" t="s">
        <v>81</v>
      </c>
      <c r="D67" s="20">
        <v>16998594</v>
      </c>
      <c r="E67" s="20">
        <v>8915140</v>
      </c>
      <c r="F67" s="21">
        <v>256263</v>
      </c>
      <c r="G67" s="20">
        <v>105092</v>
      </c>
      <c r="H67" s="20">
        <v>1807336</v>
      </c>
      <c r="I67" s="20">
        <v>0</v>
      </c>
      <c r="J67" s="22">
        <v>0</v>
      </c>
      <c r="K67" s="22">
        <v>21552</v>
      </c>
      <c r="L67" s="22">
        <v>1818839</v>
      </c>
      <c r="M67" s="22">
        <v>0</v>
      </c>
      <c r="N67" s="23">
        <f t="shared" si="0"/>
        <v>29922816</v>
      </c>
      <c r="P67" s="8"/>
      <c r="Q67" s="36"/>
    </row>
    <row r="68" spans="1:17" ht="15.75" customHeight="1">
      <c r="A68" s="6"/>
      <c r="C68" s="24" t="s">
        <v>82</v>
      </c>
      <c r="D68" s="25">
        <f>SUM(D10:D67)</f>
        <v>183986392</v>
      </c>
      <c r="E68" s="25">
        <f t="shared" ref="E68:M68" si="1">SUM(E10:E67)</f>
        <v>96494130</v>
      </c>
      <c r="F68" s="25">
        <f t="shared" si="1"/>
        <v>2773695</v>
      </c>
      <c r="G68" s="25">
        <f t="shared" si="1"/>
        <v>1137481</v>
      </c>
      <c r="H68" s="25">
        <f t="shared" si="1"/>
        <v>19561923</v>
      </c>
      <c r="I68" s="25">
        <f t="shared" si="1"/>
        <v>0</v>
      </c>
      <c r="J68" s="25">
        <f t="shared" si="1"/>
        <v>0</v>
      </c>
      <c r="K68" s="25">
        <f t="shared" si="1"/>
        <v>233273</v>
      </c>
      <c r="L68" s="25">
        <f t="shared" si="1"/>
        <v>17084528</v>
      </c>
      <c r="M68" s="25">
        <f t="shared" si="1"/>
        <v>1269113</v>
      </c>
      <c r="N68" s="26">
        <f t="shared" si="0"/>
        <v>322540535</v>
      </c>
      <c r="P68" s="8"/>
    </row>
    <row r="69" spans="1:17" ht="12" customHeight="1" thickBot="1">
      <c r="A69" s="6"/>
      <c r="C69" s="27"/>
      <c r="D69" s="28"/>
      <c r="E69" s="28"/>
      <c r="F69" s="28"/>
      <c r="G69" s="28"/>
      <c r="H69" s="28"/>
      <c r="I69" s="28"/>
      <c r="J69" s="29"/>
      <c r="K69" s="28"/>
      <c r="L69" s="28"/>
      <c r="M69" s="28"/>
      <c r="N69" s="28">
        <f t="shared" si="0"/>
        <v>0</v>
      </c>
      <c r="O69" s="5" t="s">
        <v>16</v>
      </c>
      <c r="P69" s="8"/>
    </row>
    <row r="70" spans="1:17" ht="0.75" customHeight="1" thickBot="1">
      <c r="A70" s="6"/>
      <c r="C70" s="30"/>
      <c r="D70" s="29"/>
      <c r="E70" s="30"/>
      <c r="F70" s="29"/>
      <c r="G70" s="29"/>
      <c r="H70" s="29"/>
      <c r="I70" s="29"/>
      <c r="J70" s="29"/>
      <c r="K70" s="29"/>
      <c r="L70" s="29"/>
      <c r="M70" s="29"/>
      <c r="N70" s="29"/>
      <c r="P70" s="8"/>
    </row>
    <row r="71" spans="1:17" ht="6" customHeight="1">
      <c r="A71" s="6"/>
      <c r="C7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/>
      <c r="P71" s="8"/>
    </row>
    <row r="72" spans="1:17" ht="7.5" customHeight="1" thickBot="1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</row>
    <row r="73" spans="1:17" ht="13.5" thickTop="1"/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" right="0" top="0" bottom="0.27" header="0" footer="0"/>
  <pageSetup scale="55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2022-06-08T15:10:57Z</cp:lastPrinted>
  <dcterms:created xsi:type="dcterms:W3CDTF">2022-05-05T16:47:30Z</dcterms:created>
  <dcterms:modified xsi:type="dcterms:W3CDTF">2022-06-08T15:12:14Z</dcterms:modified>
</cp:coreProperties>
</file>