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RTIN 2022\INFORMES\participaciones\"/>
    </mc:Choice>
  </mc:AlternateContent>
  <xr:revisionPtr revIDLastSave="0" documentId="8_{D0A179F4-DBFB-49E5-AC69-53495A4A0720}" xr6:coauthVersionLast="47" xr6:coauthVersionMax="47" xr10:uidLastSave="{00000000-0000-0000-0000-000000000000}"/>
  <bookViews>
    <workbookView xWindow="-110" yWindow="-110" windowWidth="19420" windowHeight="10420" xr2:uid="{C83365AA-19FB-40BB-94ED-F61B4AEEC131}"/>
  </bookViews>
  <sheets>
    <sheet name="JULIO" sheetId="1" r:id="rId1"/>
  </sheets>
  <definedNames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8" i="1" l="1"/>
  <c r="L68" i="1"/>
  <c r="K68" i="1"/>
  <c r="J68" i="1"/>
  <c r="I68" i="1"/>
  <c r="H68" i="1"/>
  <c r="G68" i="1"/>
  <c r="F68" i="1"/>
  <c r="E68" i="1"/>
  <c r="D68" i="1"/>
  <c r="N68" i="1" s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<sst xmlns="http://schemas.openxmlformats.org/spreadsheetml/2006/main" count="88" uniqueCount="84">
  <si>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</si>
  <si>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</si>
  <si>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</si>
  <si>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</si>
  <si>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</si>
  <si>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</si>
  <si>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</si>
  <si>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</si>
  <si>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</si>
  <si>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</si>
  <si>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</si>
  <si>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</si>
  <si>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</si>
  <si>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>MUNICIPIOS</t>
  </si>
  <si>
    <t>GENERAL</t>
  </si>
  <si>
    <t>MUNICIPAL</t>
  </si>
  <si>
    <t xml:space="preserve"> 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</si>
  <si>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</si>
  <si>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</si>
  <si>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</si>
  <si>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</si>
  <si>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</si>
  <si>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</si>
  <si>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</si>
  <si>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</si>
  <si>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</si>
  <si>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</si>
  <si>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</si>
  <si>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</si>
  <si>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</si>
  <si>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</si>
  <si>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</si>
  <si>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</si>
  <si>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</si>
  <si>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</si>
  <si>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</si>
  <si>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</si>
  <si>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</si>
  <si>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</si>
  <si>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</si>
  <si>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</si>
  <si>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</si>
  <si>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</si>
  <si>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</si>
  <si>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</si>
  <si>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</si>
  <si>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</si>
  <si>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</si>
  <si>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</si>
  <si>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</si>
  <si>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</si>
  <si>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</si>
  <si>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</si>
  <si>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</si>
  <si>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</si>
  <si>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</si>
  <si>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</si>
  <si>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</si>
  <si>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</si>
  <si>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</si>
  <si>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</si>
  <si>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</si>
  <si>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</si>
  <si>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</si>
  <si>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</si>
  <si>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</si>
  <si>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</si>
  <si>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</si>
  <si>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</si>
  <si>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</si>
  <si>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</si>
  <si>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</si>
  <si>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</si>
  <si>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</si>
  <si>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</si>
  <si>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</si>
  <si>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</si>
  <si>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</si>
  <si>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</si>
  <si>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</si>
  <si>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</si>
  <si>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</si>
  <si>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</si>
  <si>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IMPORTE TRANSFERIDO A LOS MUNICIPIOS EN 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</si>
</sst>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/>
    <xf numFmtId="0" fontId="1" fillId="3" borderId="0" xfId="0" applyFont="1" applyFill="1"/>
    <xf numFmtId="0" fontId="1" fillId="2" borderId="5" xfId="0" applyFont="1" applyFill="1" applyBorder="1"/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2" fillId="0" borderId="12" xfId="0" applyFont="1" applyBorder="1" applyProtection="1">
      <protection locked="0"/>
    </xf>
    <xf numFmtId="4" fontId="2" fillId="0" borderId="13" xfId="1" applyNumberFormat="1" applyFont="1" applyBorder="1" applyProtection="1">
      <protection locked="0"/>
    </xf>
    <xf numFmtId="4" fontId="2" fillId="0" borderId="12" xfId="1" applyNumberFormat="1" applyFont="1" applyBorder="1" applyProtection="1">
      <protection locked="0"/>
    </xf>
    <xf numFmtId="4" fontId="2" fillId="0" borderId="13" xfId="0" applyNumberFormat="1" applyFont="1" applyBorder="1"/>
    <xf numFmtId="164" fontId="2" fillId="0" borderId="13" xfId="0" applyNumberFormat="1" applyFont="1" applyBorder="1"/>
    <xf numFmtId="0" fontId="2" fillId="0" borderId="7" xfId="0" applyFont="1" applyBorder="1" applyAlignment="1">
      <alignment horizontal="center"/>
    </xf>
    <xf numFmtId="4" fontId="2" fillId="0" borderId="7" xfId="0" applyNumberFormat="1" applyFont="1" applyBorder="1"/>
    <xf numFmtId="164" fontId="2" fillId="0" borderId="7" xfId="0" applyNumberFormat="1" applyFont="1" applyBorder="1"/>
    <xf numFmtId="0" fontId="2" fillId="0" borderId="10" xfId="0" applyFont="1" applyBorder="1" applyAlignment="1">
      <alignment horizontal="center"/>
    </xf>
    <xf numFmtId="164" fontId="2" fillId="0" borderId="10" xfId="0" applyNumberFormat="1" applyFont="1" applyBorder="1"/>
    <xf numFmtId="0" fontId="2" fillId="0" borderId="10" xfId="0" applyFont="1" applyBorder="1"/>
    <xf numFmtId="0" fontId="1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2" fillId="0" borderId="0" xfId="0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37118-1730-42CA-9664-0E5047A2205C}">
  <sheetPr>
    <pageSetUpPr fitToPage="1"/>
  </sheetPr>
  <dimension ref="A1:Q73"/>
  <sheetViews>
    <sheetView tabSelected="1" view="pageBreakPreview" topLeftCell="D42" zoomScale="75" zoomScaleNormal="75" zoomScaleSheetLayoutView="75" workbookViewId="0">
      <selection activeCell="C6" sqref="C6:N6"/>
    </sheetView>
  </sheetViews>
  <sheetFormatPr baseColWidth="10" defaultColWidth="11.453125" defaultRowHeight="13"/>
  <cols>
    <col min="1" max="1" width="1.26953125" style="5" customWidth="1"/>
    <col min="2" max="2" width="3.7265625" style="5" customWidth="1"/>
    <col min="3" max="3" width="33" style="5" customWidth="1"/>
    <col min="4" max="4" width="17.26953125" style="35" customWidth="1"/>
    <col min="5" max="5" width="19.26953125" style="5" customWidth="1"/>
    <col min="6" max="7" width="19.26953125" style="35" customWidth="1"/>
    <col min="8" max="8" width="19" style="35" customWidth="1"/>
    <col min="9" max="9" width="18.7265625" style="35" customWidth="1"/>
    <col min="10" max="10" width="19" style="35" customWidth="1"/>
    <col min="11" max="13" width="18.7265625" style="35" customWidth="1"/>
    <col min="14" max="14" width="19.26953125" style="35" customWidth="1"/>
    <col min="15" max="15" width="4" style="5" customWidth="1"/>
    <col min="16" max="16" width="1.26953125" style="5" customWidth="1"/>
    <col min="17" max="16384" width="11.453125" style="5"/>
  </cols>
  <sheetData>
    <row r="1" spans="1:17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2"/>
      <c r="P1" s="4"/>
    </row>
    <row r="2" spans="1:17" ht="18" customHeight="1">
      <c r="A2" s="6"/>
      <c r="B2" s="7"/>
      <c r="C2" s="37" t="s">
        <v>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P2" s="8"/>
    </row>
    <row r="3" spans="1:17" ht="19.5" customHeight="1">
      <c r="A3" s="6"/>
      <c r="C3" s="37" t="s">
        <v>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P3" s="8"/>
    </row>
    <row r="4" spans="1:17" ht="15.5">
      <c r="A4" s="6"/>
      <c r="C4" s="38" t="s">
        <v>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P4" s="8"/>
    </row>
    <row r="5" spans="1:17" ht="15" customHeight="1">
      <c r="A5" s="6"/>
      <c r="C5" s="39" t="s">
        <v>3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P5" s="8"/>
    </row>
    <row r="6" spans="1:17" ht="15.75" customHeight="1">
      <c r="A6" s="6"/>
      <c r="C6" s="40" t="s">
        <v>83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P6" s="8"/>
    </row>
    <row r="7" spans="1:17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N7" s="5"/>
      <c r="P7" s="8"/>
    </row>
    <row r="8" spans="1:17">
      <c r="A8" s="6"/>
      <c r="C8" s="9"/>
      <c r="D8" s="10" t="s">
        <v>4</v>
      </c>
      <c r="E8" s="11" t="s">
        <v>5</v>
      </c>
      <c r="F8" s="10" t="s">
        <v>6</v>
      </c>
      <c r="G8" s="10" t="s">
        <v>7</v>
      </c>
      <c r="H8" s="12" t="s">
        <v>4</v>
      </c>
      <c r="I8" s="13" t="s">
        <v>8</v>
      </c>
      <c r="J8" s="13" t="s">
        <v>9</v>
      </c>
      <c r="K8" s="12" t="s">
        <v>10</v>
      </c>
      <c r="L8" s="12" t="s">
        <v>4</v>
      </c>
      <c r="M8" s="12" t="s">
        <v>11</v>
      </c>
      <c r="N8" s="12" t="s">
        <v>12</v>
      </c>
      <c r="P8" s="8"/>
    </row>
    <row r="9" spans="1:17" ht="13.5" thickBot="1">
      <c r="A9" s="6"/>
      <c r="C9" s="14" t="s">
        <v>13</v>
      </c>
      <c r="D9" s="15" t="s">
        <v>14</v>
      </c>
      <c r="E9" s="16" t="s">
        <v>15</v>
      </c>
      <c r="F9" s="15" t="s">
        <v>16</v>
      </c>
      <c r="G9" s="15" t="s">
        <v>16</v>
      </c>
      <c r="H9" s="17" t="s">
        <v>17</v>
      </c>
      <c r="I9" s="18" t="s">
        <v>18</v>
      </c>
      <c r="J9" s="18" t="s">
        <v>19</v>
      </c>
      <c r="K9" s="17" t="s">
        <v>20</v>
      </c>
      <c r="L9" s="17" t="s">
        <v>21</v>
      </c>
      <c r="M9" s="17" t="s">
        <v>22</v>
      </c>
      <c r="N9" s="17" t="s">
        <v>23</v>
      </c>
      <c r="P9" s="8"/>
    </row>
    <row r="10" spans="1:17">
      <c r="A10" s="6"/>
      <c r="C10" s="19" t="s">
        <v>24</v>
      </c>
      <c r="D10" s="20">
        <v>888049</v>
      </c>
      <c r="E10" s="20">
        <v>334977</v>
      </c>
      <c r="F10" s="21">
        <v>130041</v>
      </c>
      <c r="G10" s="20">
        <v>6848</v>
      </c>
      <c r="H10" s="20">
        <v>21035</v>
      </c>
      <c r="I10" s="20">
        <v>30895</v>
      </c>
      <c r="J10" s="22">
        <v>14557</v>
      </c>
      <c r="K10" s="22">
        <v>1175</v>
      </c>
      <c r="L10" s="22">
        <v>0</v>
      </c>
      <c r="M10" s="22">
        <v>0</v>
      </c>
      <c r="N10" s="23">
        <f>SUM(D10:M10)</f>
        <v>1427577</v>
      </c>
      <c r="P10" s="8"/>
      <c r="Q10" s="36"/>
    </row>
    <row r="11" spans="1:17">
      <c r="A11" s="6"/>
      <c r="C11" s="19" t="s">
        <v>25</v>
      </c>
      <c r="D11" s="20">
        <v>734265</v>
      </c>
      <c r="E11" s="20">
        <v>276966</v>
      </c>
      <c r="F11" s="21">
        <v>107524</v>
      </c>
      <c r="G11" s="20">
        <v>5663</v>
      </c>
      <c r="H11" s="20">
        <v>17389</v>
      </c>
      <c r="I11" s="20">
        <v>24804</v>
      </c>
      <c r="J11" s="22">
        <v>11687</v>
      </c>
      <c r="K11" s="22">
        <v>972</v>
      </c>
      <c r="L11" s="22">
        <v>0</v>
      </c>
      <c r="M11" s="22">
        <v>0</v>
      </c>
      <c r="N11" s="23">
        <f t="shared" ref="N11:N68" si="0">SUM(D11:M11)</f>
        <v>1179270</v>
      </c>
      <c r="P11" s="8"/>
      <c r="Q11" s="36"/>
    </row>
    <row r="12" spans="1:17">
      <c r="A12" s="6"/>
      <c r="C12" s="19" t="s">
        <v>26</v>
      </c>
      <c r="D12" s="20">
        <v>589446</v>
      </c>
      <c r="E12" s="20">
        <v>222341</v>
      </c>
      <c r="F12" s="21">
        <v>86310</v>
      </c>
      <c r="G12" s="20">
        <v>4544</v>
      </c>
      <c r="H12" s="20">
        <v>13963</v>
      </c>
      <c r="I12" s="20">
        <v>14564</v>
      </c>
      <c r="J12" s="22">
        <v>6861</v>
      </c>
      <c r="K12" s="22">
        <v>780</v>
      </c>
      <c r="L12" s="22">
        <v>48684</v>
      </c>
      <c r="M12" s="22">
        <v>0</v>
      </c>
      <c r="N12" s="23">
        <f t="shared" si="0"/>
        <v>987493</v>
      </c>
      <c r="P12" s="8"/>
      <c r="Q12" s="36"/>
    </row>
    <row r="13" spans="1:17">
      <c r="A13" s="6"/>
      <c r="C13" s="19" t="s">
        <v>27</v>
      </c>
      <c r="D13" s="20">
        <v>680289</v>
      </c>
      <c r="E13" s="20">
        <v>256608</v>
      </c>
      <c r="F13" s="21">
        <v>99613</v>
      </c>
      <c r="G13" s="20">
        <v>5246</v>
      </c>
      <c r="H13" s="20">
        <v>16114</v>
      </c>
      <c r="I13" s="20">
        <v>22709</v>
      </c>
      <c r="J13" s="22">
        <v>10700</v>
      </c>
      <c r="K13" s="22">
        <v>900</v>
      </c>
      <c r="L13" s="22">
        <v>35419</v>
      </c>
      <c r="M13" s="22">
        <v>0</v>
      </c>
      <c r="N13" s="23">
        <f t="shared" si="0"/>
        <v>1127598</v>
      </c>
      <c r="P13" s="8"/>
      <c r="Q13" s="36"/>
    </row>
    <row r="14" spans="1:17">
      <c r="A14" s="6"/>
      <c r="C14" s="19" t="s">
        <v>28</v>
      </c>
      <c r="D14" s="20">
        <v>4600304</v>
      </c>
      <c r="E14" s="20">
        <v>1735266</v>
      </c>
      <c r="F14" s="21">
        <v>673558</v>
      </c>
      <c r="G14" s="20">
        <v>35468</v>
      </c>
      <c r="H14" s="20">
        <v>108973</v>
      </c>
      <c r="I14" s="20">
        <v>202220</v>
      </c>
      <c r="J14" s="22">
        <v>95283</v>
      </c>
      <c r="K14" s="22">
        <v>6091</v>
      </c>
      <c r="L14" s="22">
        <v>822413</v>
      </c>
      <c r="M14" s="22">
        <v>0</v>
      </c>
      <c r="N14" s="23">
        <f t="shared" si="0"/>
        <v>8279576</v>
      </c>
      <c r="P14" s="8"/>
      <c r="Q14" s="36"/>
    </row>
    <row r="15" spans="1:17">
      <c r="A15" s="6"/>
      <c r="C15" s="19" t="s">
        <v>29</v>
      </c>
      <c r="D15" s="20">
        <v>944558</v>
      </c>
      <c r="E15" s="20">
        <v>356289</v>
      </c>
      <c r="F15" s="21">
        <v>138316</v>
      </c>
      <c r="G15" s="20">
        <v>7283</v>
      </c>
      <c r="H15" s="20">
        <v>22372</v>
      </c>
      <c r="I15" s="20">
        <v>37914</v>
      </c>
      <c r="J15" s="22">
        <v>17864</v>
      </c>
      <c r="K15" s="22">
        <v>1250</v>
      </c>
      <c r="L15" s="22">
        <v>0</v>
      </c>
      <c r="M15" s="22">
        <v>53489</v>
      </c>
      <c r="N15" s="23">
        <f t="shared" si="0"/>
        <v>1579335</v>
      </c>
      <c r="P15" s="8"/>
      <c r="Q15" s="36"/>
    </row>
    <row r="16" spans="1:17">
      <c r="A16" s="6"/>
      <c r="C16" s="19" t="s">
        <v>30</v>
      </c>
      <c r="D16" s="20">
        <v>1898754</v>
      </c>
      <c r="E16" s="20">
        <v>716223</v>
      </c>
      <c r="F16" s="21">
        <v>278008</v>
      </c>
      <c r="G16" s="20">
        <v>14640</v>
      </c>
      <c r="H16" s="20">
        <v>44976</v>
      </c>
      <c r="I16" s="20">
        <v>62036</v>
      </c>
      <c r="J16" s="22">
        <v>29230</v>
      </c>
      <c r="K16" s="22">
        <v>2516</v>
      </c>
      <c r="L16" s="22">
        <v>0</v>
      </c>
      <c r="M16" s="22">
        <v>0</v>
      </c>
      <c r="N16" s="23">
        <f t="shared" si="0"/>
        <v>3046383</v>
      </c>
      <c r="P16" s="8"/>
      <c r="Q16" s="36"/>
    </row>
    <row r="17" spans="1:17">
      <c r="A17" s="6"/>
      <c r="C17" s="19" t="s">
        <v>31</v>
      </c>
      <c r="D17" s="20">
        <v>1225932</v>
      </c>
      <c r="E17" s="20">
        <v>462424</v>
      </c>
      <c r="F17" s="21">
        <v>179525</v>
      </c>
      <c r="G17" s="20">
        <v>9453</v>
      </c>
      <c r="H17" s="20">
        <v>29036</v>
      </c>
      <c r="I17" s="20">
        <v>57915</v>
      </c>
      <c r="J17" s="22">
        <v>27290</v>
      </c>
      <c r="K17" s="22">
        <v>1623</v>
      </c>
      <c r="L17" s="22">
        <v>0</v>
      </c>
      <c r="M17" s="22">
        <v>0</v>
      </c>
      <c r="N17" s="23">
        <f t="shared" si="0"/>
        <v>1993198</v>
      </c>
      <c r="P17" s="8"/>
      <c r="Q17" s="36"/>
    </row>
    <row r="18" spans="1:17">
      <c r="A18" s="6"/>
      <c r="C18" s="19" t="s">
        <v>32</v>
      </c>
      <c r="D18" s="20">
        <v>2046682</v>
      </c>
      <c r="E18" s="20">
        <v>772040</v>
      </c>
      <c r="F18" s="21">
        <v>299578</v>
      </c>
      <c r="G18" s="20">
        <v>15778</v>
      </c>
      <c r="H18" s="20">
        <v>48495</v>
      </c>
      <c r="I18" s="20">
        <v>57455</v>
      </c>
      <c r="J18" s="22">
        <v>27073</v>
      </c>
      <c r="K18" s="22">
        <v>2707</v>
      </c>
      <c r="L18" s="22">
        <v>359297</v>
      </c>
      <c r="M18" s="22">
        <v>0</v>
      </c>
      <c r="N18" s="23">
        <f t="shared" si="0"/>
        <v>3629105</v>
      </c>
      <c r="P18" s="8"/>
      <c r="Q18" s="36"/>
    </row>
    <row r="19" spans="1:17">
      <c r="A19" s="6"/>
      <c r="C19" s="19" t="s">
        <v>33</v>
      </c>
      <c r="D19" s="20">
        <v>455726</v>
      </c>
      <c r="E19" s="20">
        <v>171902</v>
      </c>
      <c r="F19" s="21">
        <v>66734</v>
      </c>
      <c r="G19" s="20">
        <v>3514</v>
      </c>
      <c r="H19" s="20">
        <v>10797</v>
      </c>
      <c r="I19" s="20">
        <v>10685</v>
      </c>
      <c r="J19" s="22">
        <v>5034</v>
      </c>
      <c r="K19" s="22">
        <v>603</v>
      </c>
      <c r="L19" s="22">
        <v>0</v>
      </c>
      <c r="M19" s="22">
        <v>0</v>
      </c>
      <c r="N19" s="23">
        <f t="shared" si="0"/>
        <v>724995</v>
      </c>
      <c r="P19" s="8"/>
      <c r="Q19" s="36"/>
    </row>
    <row r="20" spans="1:17">
      <c r="A20" s="6"/>
      <c r="C20" s="19" t="s">
        <v>34</v>
      </c>
      <c r="D20" s="20">
        <v>527477</v>
      </c>
      <c r="E20" s="20">
        <v>198964</v>
      </c>
      <c r="F20" s="21">
        <v>77247</v>
      </c>
      <c r="G20" s="20">
        <v>4067</v>
      </c>
      <c r="H20" s="20">
        <v>12491</v>
      </c>
      <c r="I20" s="20">
        <v>14524</v>
      </c>
      <c r="J20" s="22">
        <v>6843</v>
      </c>
      <c r="K20" s="22">
        <v>698</v>
      </c>
      <c r="L20" s="22">
        <v>0</v>
      </c>
      <c r="M20" s="22">
        <v>9834</v>
      </c>
      <c r="N20" s="23">
        <f t="shared" si="0"/>
        <v>852145</v>
      </c>
      <c r="P20" s="8"/>
      <c r="Q20" s="36"/>
    </row>
    <row r="21" spans="1:17">
      <c r="A21" s="6"/>
      <c r="C21" s="19" t="s">
        <v>35</v>
      </c>
      <c r="D21" s="20">
        <v>20798438</v>
      </c>
      <c r="E21" s="20">
        <v>7845290</v>
      </c>
      <c r="F21" s="21">
        <v>3045338</v>
      </c>
      <c r="G21" s="20">
        <v>160358</v>
      </c>
      <c r="H21" s="20">
        <v>492650</v>
      </c>
      <c r="I21" s="20">
        <v>1020759</v>
      </c>
      <c r="J21" s="22">
        <v>480963</v>
      </c>
      <c r="K21" s="22">
        <v>27530</v>
      </c>
      <c r="L21" s="22">
        <v>2801024</v>
      </c>
      <c r="M21" s="22">
        <v>0</v>
      </c>
      <c r="N21" s="23">
        <f t="shared" si="0"/>
        <v>36672350</v>
      </c>
      <c r="P21" s="8"/>
      <c r="Q21" s="36"/>
    </row>
    <row r="22" spans="1:17">
      <c r="A22" s="6"/>
      <c r="C22" s="19" t="s">
        <v>36</v>
      </c>
      <c r="D22" s="20">
        <v>1132734</v>
      </c>
      <c r="E22" s="20">
        <v>427268</v>
      </c>
      <c r="F22" s="21">
        <v>165879</v>
      </c>
      <c r="G22" s="20">
        <v>8733</v>
      </c>
      <c r="H22" s="20">
        <v>26830</v>
      </c>
      <c r="I22" s="20">
        <v>39987</v>
      </c>
      <c r="J22" s="22">
        <v>18841</v>
      </c>
      <c r="K22" s="22">
        <v>1499</v>
      </c>
      <c r="L22" s="22">
        <v>0</v>
      </c>
      <c r="M22" s="22">
        <v>0</v>
      </c>
      <c r="N22" s="23">
        <f t="shared" si="0"/>
        <v>1821771</v>
      </c>
      <c r="P22" s="8"/>
      <c r="Q22" s="36"/>
    </row>
    <row r="23" spans="1:17">
      <c r="A23" s="6"/>
      <c r="C23" s="19" t="s">
        <v>37</v>
      </c>
      <c r="D23" s="20">
        <v>782883</v>
      </c>
      <c r="E23" s="20">
        <v>295306</v>
      </c>
      <c r="F23" s="21">
        <v>114641</v>
      </c>
      <c r="G23" s="20">
        <v>6037</v>
      </c>
      <c r="H23" s="20">
        <v>18543</v>
      </c>
      <c r="I23" s="20">
        <v>30797</v>
      </c>
      <c r="J23" s="22">
        <v>14512</v>
      </c>
      <c r="K23" s="22">
        <v>1036</v>
      </c>
      <c r="L23" s="22">
        <v>70125</v>
      </c>
      <c r="M23" s="22">
        <v>0</v>
      </c>
      <c r="N23" s="23">
        <f t="shared" si="0"/>
        <v>1333880</v>
      </c>
      <c r="P23" s="8"/>
      <c r="Q23" s="36"/>
    </row>
    <row r="24" spans="1:17">
      <c r="A24" s="6"/>
      <c r="C24" s="19" t="s">
        <v>38</v>
      </c>
      <c r="D24" s="20">
        <v>3151862</v>
      </c>
      <c r="E24" s="20">
        <v>1188891</v>
      </c>
      <c r="F24" s="21">
        <v>461546</v>
      </c>
      <c r="G24" s="20">
        <v>24302</v>
      </c>
      <c r="H24" s="20">
        <v>74653</v>
      </c>
      <c r="I24" s="20">
        <v>103237</v>
      </c>
      <c r="J24" s="22">
        <v>48643</v>
      </c>
      <c r="K24" s="22">
        <v>4175</v>
      </c>
      <c r="L24" s="22">
        <v>0</v>
      </c>
      <c r="M24" s="22">
        <v>0</v>
      </c>
      <c r="N24" s="23">
        <f t="shared" si="0"/>
        <v>5057309</v>
      </c>
      <c r="P24" s="8"/>
      <c r="Q24" s="36"/>
    </row>
    <row r="25" spans="1:17">
      <c r="A25" s="6"/>
      <c r="C25" s="19" t="s">
        <v>39</v>
      </c>
      <c r="D25" s="20">
        <v>2034551</v>
      </c>
      <c r="E25" s="20">
        <v>767439</v>
      </c>
      <c r="F25" s="21">
        <v>297937</v>
      </c>
      <c r="G25" s="20">
        <v>15686</v>
      </c>
      <c r="H25" s="20">
        <v>48187</v>
      </c>
      <c r="I25" s="20">
        <v>99845</v>
      </c>
      <c r="J25" s="22">
        <v>47045</v>
      </c>
      <c r="K25" s="22">
        <v>2693</v>
      </c>
      <c r="L25" s="22">
        <v>0</v>
      </c>
      <c r="M25" s="22">
        <v>0</v>
      </c>
      <c r="N25" s="23">
        <f t="shared" si="0"/>
        <v>3313383</v>
      </c>
      <c r="P25" s="8"/>
      <c r="Q25" s="36"/>
    </row>
    <row r="26" spans="1:17">
      <c r="A26" s="6"/>
      <c r="C26" s="19" t="s">
        <v>40</v>
      </c>
      <c r="D26" s="20">
        <v>19844232</v>
      </c>
      <c r="E26" s="20">
        <v>7484450</v>
      </c>
      <c r="F26" s="21">
        <v>2910370</v>
      </c>
      <c r="G26" s="20">
        <v>153080</v>
      </c>
      <c r="H26" s="20">
        <v>469369</v>
      </c>
      <c r="I26" s="20">
        <v>918044</v>
      </c>
      <c r="J26" s="22">
        <v>432571</v>
      </c>
      <c r="K26" s="22">
        <v>26272</v>
      </c>
      <c r="L26" s="22">
        <v>2855719</v>
      </c>
      <c r="M26" s="22">
        <v>0</v>
      </c>
      <c r="N26" s="23">
        <f t="shared" si="0"/>
        <v>35094107</v>
      </c>
      <c r="P26" s="8"/>
      <c r="Q26" s="36"/>
    </row>
    <row r="27" spans="1:17">
      <c r="A27" s="6"/>
      <c r="C27" s="19" t="s">
        <v>41</v>
      </c>
      <c r="D27" s="20">
        <v>803236</v>
      </c>
      <c r="E27" s="20">
        <v>302983</v>
      </c>
      <c r="F27" s="21">
        <v>117620</v>
      </c>
      <c r="G27" s="20">
        <v>6194</v>
      </c>
      <c r="H27" s="20">
        <v>19026</v>
      </c>
      <c r="I27" s="20">
        <v>24415</v>
      </c>
      <c r="J27" s="22">
        <v>11504</v>
      </c>
      <c r="K27" s="22">
        <v>1063</v>
      </c>
      <c r="L27" s="22">
        <v>36617</v>
      </c>
      <c r="M27" s="22">
        <v>0</v>
      </c>
      <c r="N27" s="23">
        <f t="shared" si="0"/>
        <v>1322658</v>
      </c>
      <c r="P27" s="8"/>
      <c r="Q27" s="36"/>
    </row>
    <row r="28" spans="1:17">
      <c r="A28" s="6"/>
      <c r="C28" s="19" t="s">
        <v>42</v>
      </c>
      <c r="D28" s="20">
        <v>3197600</v>
      </c>
      <c r="E28" s="20">
        <v>1206148</v>
      </c>
      <c r="F28" s="21">
        <v>468213</v>
      </c>
      <c r="G28" s="20">
        <v>24655</v>
      </c>
      <c r="H28" s="20">
        <v>75738</v>
      </c>
      <c r="I28" s="20">
        <v>119961</v>
      </c>
      <c r="J28" s="22">
        <v>56523</v>
      </c>
      <c r="K28" s="22">
        <v>4232</v>
      </c>
      <c r="L28" s="22">
        <v>325075</v>
      </c>
      <c r="M28" s="22">
        <v>0</v>
      </c>
      <c r="N28" s="23">
        <f t="shared" si="0"/>
        <v>5478145</v>
      </c>
      <c r="P28" s="8"/>
      <c r="Q28" s="36"/>
    </row>
    <row r="29" spans="1:17">
      <c r="A29" s="6"/>
      <c r="C29" s="19" t="s">
        <v>43</v>
      </c>
      <c r="D29" s="20">
        <v>7283824</v>
      </c>
      <c r="E29" s="20">
        <v>2747511</v>
      </c>
      <c r="F29" s="21">
        <v>1066461</v>
      </c>
      <c r="G29" s="20">
        <v>56157</v>
      </c>
      <c r="H29" s="20">
        <v>172536</v>
      </c>
      <c r="I29" s="20">
        <v>280493</v>
      </c>
      <c r="J29" s="22">
        <v>132165</v>
      </c>
      <c r="K29" s="22">
        <v>9642</v>
      </c>
      <c r="L29" s="22">
        <v>900566</v>
      </c>
      <c r="M29" s="22">
        <v>910977</v>
      </c>
      <c r="N29" s="23">
        <f t="shared" si="0"/>
        <v>13560332</v>
      </c>
      <c r="P29" s="8"/>
      <c r="Q29" s="36"/>
    </row>
    <row r="30" spans="1:17">
      <c r="A30" s="6"/>
      <c r="C30" s="19" t="s">
        <v>44</v>
      </c>
      <c r="D30" s="20">
        <v>890881</v>
      </c>
      <c r="E30" s="20">
        <v>336041</v>
      </c>
      <c r="F30" s="21">
        <v>130463</v>
      </c>
      <c r="G30" s="20">
        <v>6869</v>
      </c>
      <c r="H30" s="20">
        <v>21102</v>
      </c>
      <c r="I30" s="20">
        <v>25250</v>
      </c>
      <c r="J30" s="22">
        <v>11898</v>
      </c>
      <c r="K30" s="22">
        <v>1179</v>
      </c>
      <c r="L30" s="22">
        <v>0</v>
      </c>
      <c r="M30" s="22">
        <v>0</v>
      </c>
      <c r="N30" s="23">
        <f t="shared" si="0"/>
        <v>1423683</v>
      </c>
      <c r="P30" s="8"/>
      <c r="Q30" s="36"/>
    </row>
    <row r="31" spans="1:17">
      <c r="A31" s="6"/>
      <c r="C31" s="19" t="s">
        <v>45</v>
      </c>
      <c r="D31" s="20">
        <v>2094516</v>
      </c>
      <c r="E31" s="20">
        <v>790060</v>
      </c>
      <c r="F31" s="21">
        <v>306703</v>
      </c>
      <c r="G31" s="20">
        <v>16150</v>
      </c>
      <c r="H31" s="20">
        <v>49608</v>
      </c>
      <c r="I31" s="20">
        <v>88639</v>
      </c>
      <c r="J31" s="22">
        <v>41765</v>
      </c>
      <c r="K31" s="22">
        <v>2772</v>
      </c>
      <c r="L31" s="22">
        <v>220973</v>
      </c>
      <c r="M31" s="22">
        <v>0</v>
      </c>
      <c r="N31" s="23">
        <f t="shared" si="0"/>
        <v>3611186</v>
      </c>
      <c r="P31" s="8"/>
      <c r="Q31" s="36"/>
    </row>
    <row r="32" spans="1:17">
      <c r="A32" s="6"/>
      <c r="C32" s="19" t="s">
        <v>46</v>
      </c>
      <c r="D32" s="20">
        <v>1992678</v>
      </c>
      <c r="E32" s="20">
        <v>751651</v>
      </c>
      <c r="F32" s="21">
        <v>291757</v>
      </c>
      <c r="G32" s="20">
        <v>15363</v>
      </c>
      <c r="H32" s="20">
        <v>47200</v>
      </c>
      <c r="I32" s="20">
        <v>63638</v>
      </c>
      <c r="J32" s="22">
        <v>29985</v>
      </c>
      <c r="K32" s="22">
        <v>2637</v>
      </c>
      <c r="L32" s="22">
        <v>229924</v>
      </c>
      <c r="M32" s="22">
        <v>0</v>
      </c>
      <c r="N32" s="23">
        <f t="shared" si="0"/>
        <v>3424833</v>
      </c>
      <c r="P32" s="8"/>
      <c r="Q32" s="36"/>
    </row>
    <row r="33" spans="1:17">
      <c r="A33" s="6"/>
      <c r="C33" s="19" t="s">
        <v>47</v>
      </c>
      <c r="D33" s="20">
        <v>3812494</v>
      </c>
      <c r="E33" s="20">
        <v>1438084</v>
      </c>
      <c r="F33" s="21">
        <v>558288</v>
      </c>
      <c r="G33" s="20">
        <v>29395</v>
      </c>
      <c r="H33" s="20">
        <v>90297</v>
      </c>
      <c r="I33" s="20">
        <v>217551</v>
      </c>
      <c r="J33" s="22">
        <v>102507</v>
      </c>
      <c r="K33" s="22">
        <v>5046</v>
      </c>
      <c r="L33" s="22">
        <v>0</v>
      </c>
      <c r="M33" s="22">
        <v>304828</v>
      </c>
      <c r="N33" s="23">
        <f t="shared" si="0"/>
        <v>6558490</v>
      </c>
      <c r="P33" s="8"/>
      <c r="Q33" s="36"/>
    </row>
    <row r="34" spans="1:17">
      <c r="A34" s="6"/>
      <c r="C34" s="19" t="s">
        <v>48</v>
      </c>
      <c r="D34" s="20">
        <v>1278075</v>
      </c>
      <c r="E34" s="20">
        <v>482095</v>
      </c>
      <c r="F34" s="21">
        <v>187151</v>
      </c>
      <c r="G34" s="20">
        <v>9855</v>
      </c>
      <c r="H34" s="20">
        <v>30270</v>
      </c>
      <c r="I34" s="20">
        <v>57675</v>
      </c>
      <c r="J34" s="22">
        <v>27174</v>
      </c>
      <c r="K34" s="22">
        <v>1691</v>
      </c>
      <c r="L34" s="22">
        <v>0</v>
      </c>
      <c r="M34" s="22">
        <v>0</v>
      </c>
      <c r="N34" s="23">
        <f t="shared" si="0"/>
        <v>2073986</v>
      </c>
      <c r="P34" s="8"/>
      <c r="Q34" s="36"/>
    </row>
    <row r="35" spans="1:17">
      <c r="A35" s="6"/>
      <c r="C35" s="19" t="s">
        <v>49</v>
      </c>
      <c r="D35" s="20">
        <v>5961380</v>
      </c>
      <c r="E35" s="20">
        <v>2248701</v>
      </c>
      <c r="F35" s="21">
        <v>872697</v>
      </c>
      <c r="G35" s="20">
        <v>45959</v>
      </c>
      <c r="H35" s="20">
        <v>141229</v>
      </c>
      <c r="I35" s="20">
        <v>130641</v>
      </c>
      <c r="J35" s="22">
        <v>61554</v>
      </c>
      <c r="K35" s="22">
        <v>7890</v>
      </c>
      <c r="L35" s="22">
        <v>0</v>
      </c>
      <c r="M35" s="22">
        <v>1815673</v>
      </c>
      <c r="N35" s="23">
        <f t="shared" si="0"/>
        <v>11285724</v>
      </c>
      <c r="P35" s="8"/>
      <c r="Q35" s="36"/>
    </row>
    <row r="36" spans="1:17">
      <c r="A36" s="6"/>
      <c r="C36" s="19" t="s">
        <v>50</v>
      </c>
      <c r="D36" s="20">
        <v>828014</v>
      </c>
      <c r="E36" s="20">
        <v>312326</v>
      </c>
      <c r="F36" s="21">
        <v>121263</v>
      </c>
      <c r="G36" s="20">
        <v>6384</v>
      </c>
      <c r="H36" s="20">
        <v>19610</v>
      </c>
      <c r="I36" s="20">
        <v>18994</v>
      </c>
      <c r="J36" s="22">
        <v>8950</v>
      </c>
      <c r="K36" s="22">
        <v>1096</v>
      </c>
      <c r="L36" s="22">
        <v>0</v>
      </c>
      <c r="M36" s="22">
        <v>0</v>
      </c>
      <c r="N36" s="23">
        <f t="shared" si="0"/>
        <v>1316637</v>
      </c>
      <c r="P36" s="8"/>
      <c r="Q36" s="36"/>
    </row>
    <row r="37" spans="1:17">
      <c r="A37" s="6"/>
      <c r="C37" s="19" t="s">
        <v>51</v>
      </c>
      <c r="D37" s="20">
        <v>597223</v>
      </c>
      <c r="E37" s="20">
        <v>225273</v>
      </c>
      <c r="F37" s="21">
        <v>87458</v>
      </c>
      <c r="G37" s="20">
        <v>4605</v>
      </c>
      <c r="H37" s="20">
        <v>14143</v>
      </c>
      <c r="I37" s="20">
        <v>15211</v>
      </c>
      <c r="J37" s="22">
        <v>7167</v>
      </c>
      <c r="K37" s="22">
        <v>790</v>
      </c>
      <c r="L37" s="22">
        <v>0</v>
      </c>
      <c r="M37" s="22">
        <v>0</v>
      </c>
      <c r="N37" s="23">
        <f t="shared" si="0"/>
        <v>951870</v>
      </c>
      <c r="P37" s="8"/>
      <c r="Q37" s="36"/>
    </row>
    <row r="38" spans="1:17">
      <c r="A38" s="6"/>
      <c r="C38" s="19" t="s">
        <v>52</v>
      </c>
      <c r="D38" s="20">
        <v>2307821</v>
      </c>
      <c r="E38" s="20">
        <v>870518</v>
      </c>
      <c r="F38" s="21">
        <v>337938</v>
      </c>
      <c r="G38" s="20">
        <v>17793</v>
      </c>
      <c r="H38" s="20">
        <v>54660</v>
      </c>
      <c r="I38" s="20">
        <v>103847</v>
      </c>
      <c r="J38" s="22">
        <v>48930</v>
      </c>
      <c r="K38" s="22">
        <v>3054</v>
      </c>
      <c r="L38" s="22">
        <v>121676</v>
      </c>
      <c r="M38" s="22">
        <v>0</v>
      </c>
      <c r="N38" s="23">
        <f t="shared" si="0"/>
        <v>3866237</v>
      </c>
      <c r="P38" s="8"/>
      <c r="Q38" s="36"/>
    </row>
    <row r="39" spans="1:17">
      <c r="A39" s="6"/>
      <c r="C39" s="19" t="s">
        <v>53</v>
      </c>
      <c r="D39" s="20">
        <v>535250</v>
      </c>
      <c r="E39" s="20">
        <v>201899</v>
      </c>
      <c r="F39" s="21">
        <v>78377</v>
      </c>
      <c r="G39" s="20">
        <v>4126</v>
      </c>
      <c r="H39" s="20">
        <v>12676</v>
      </c>
      <c r="I39" s="20">
        <v>14421</v>
      </c>
      <c r="J39" s="22">
        <v>6795</v>
      </c>
      <c r="K39" s="22">
        <v>708</v>
      </c>
      <c r="L39" s="22">
        <v>33591</v>
      </c>
      <c r="M39" s="22">
        <v>0</v>
      </c>
      <c r="N39" s="23">
        <f t="shared" si="0"/>
        <v>887843</v>
      </c>
      <c r="P39" s="8"/>
      <c r="Q39" s="36"/>
    </row>
    <row r="40" spans="1:17">
      <c r="A40" s="6"/>
      <c r="C40" s="19" t="s">
        <v>54</v>
      </c>
      <c r="D40" s="20">
        <v>1653018</v>
      </c>
      <c r="E40" s="20">
        <v>623527</v>
      </c>
      <c r="F40" s="21">
        <v>242044</v>
      </c>
      <c r="G40" s="20">
        <v>12746</v>
      </c>
      <c r="H40" s="20">
        <v>39153</v>
      </c>
      <c r="I40" s="20">
        <v>48109</v>
      </c>
      <c r="J40" s="22">
        <v>22669</v>
      </c>
      <c r="K40" s="22">
        <v>2191</v>
      </c>
      <c r="L40" s="22">
        <v>151805</v>
      </c>
      <c r="M40" s="22">
        <v>0</v>
      </c>
      <c r="N40" s="23">
        <f t="shared" si="0"/>
        <v>2795262</v>
      </c>
      <c r="P40" s="8"/>
      <c r="Q40" s="36"/>
    </row>
    <row r="41" spans="1:17">
      <c r="A41" s="6"/>
      <c r="C41" s="19" t="s">
        <v>55</v>
      </c>
      <c r="D41" s="20">
        <v>1617616</v>
      </c>
      <c r="E41" s="20">
        <v>610174</v>
      </c>
      <c r="F41" s="21">
        <v>236858</v>
      </c>
      <c r="G41" s="20">
        <v>12471</v>
      </c>
      <c r="H41" s="20">
        <v>38315</v>
      </c>
      <c r="I41" s="20">
        <v>61985</v>
      </c>
      <c r="J41" s="22">
        <v>29206</v>
      </c>
      <c r="K41" s="22">
        <v>2141</v>
      </c>
      <c r="L41" s="22">
        <v>0</v>
      </c>
      <c r="M41" s="22">
        <v>0</v>
      </c>
      <c r="N41" s="23">
        <f t="shared" si="0"/>
        <v>2608766</v>
      </c>
      <c r="P41" s="8"/>
      <c r="Q41" s="36"/>
    </row>
    <row r="42" spans="1:17">
      <c r="A42" s="6"/>
      <c r="C42" s="19" t="s">
        <v>56</v>
      </c>
      <c r="D42" s="20">
        <v>884877</v>
      </c>
      <c r="E42" s="20">
        <v>333780</v>
      </c>
      <c r="F42" s="21">
        <v>129574</v>
      </c>
      <c r="G42" s="20">
        <v>6823</v>
      </c>
      <c r="H42" s="20">
        <v>20958</v>
      </c>
      <c r="I42" s="20">
        <v>25379</v>
      </c>
      <c r="J42" s="22">
        <v>11959</v>
      </c>
      <c r="K42" s="22">
        <v>1171</v>
      </c>
      <c r="L42" s="22">
        <v>0</v>
      </c>
      <c r="M42" s="22">
        <v>0</v>
      </c>
      <c r="N42" s="23">
        <f t="shared" si="0"/>
        <v>1414521</v>
      </c>
      <c r="P42" s="8"/>
      <c r="Q42" s="36"/>
    </row>
    <row r="43" spans="1:17">
      <c r="A43" s="6"/>
      <c r="C43" s="19" t="s">
        <v>57</v>
      </c>
      <c r="D43" s="20">
        <v>3870369</v>
      </c>
      <c r="E43" s="20">
        <v>1459928</v>
      </c>
      <c r="F43" s="21">
        <v>566698</v>
      </c>
      <c r="G43" s="20">
        <v>29841</v>
      </c>
      <c r="H43" s="20">
        <v>91677</v>
      </c>
      <c r="I43" s="20">
        <v>136738</v>
      </c>
      <c r="J43" s="22">
        <v>64429</v>
      </c>
      <c r="K43" s="22">
        <v>5125</v>
      </c>
      <c r="L43" s="22">
        <v>205693</v>
      </c>
      <c r="M43" s="22">
        <v>420764</v>
      </c>
      <c r="N43" s="23">
        <f t="shared" si="0"/>
        <v>6851262</v>
      </c>
      <c r="P43" s="8"/>
      <c r="Q43" s="36"/>
    </row>
    <row r="44" spans="1:17">
      <c r="A44" s="6"/>
      <c r="C44" s="19" t="s">
        <v>58</v>
      </c>
      <c r="D44" s="20">
        <v>1526879</v>
      </c>
      <c r="E44" s="20">
        <v>575945</v>
      </c>
      <c r="F44" s="21">
        <v>223583</v>
      </c>
      <c r="G44" s="20">
        <v>11772</v>
      </c>
      <c r="H44" s="20">
        <v>36166</v>
      </c>
      <c r="I44" s="20">
        <v>70590</v>
      </c>
      <c r="J44" s="22">
        <v>33261</v>
      </c>
      <c r="K44" s="22">
        <v>2021</v>
      </c>
      <c r="L44" s="22">
        <v>0</v>
      </c>
      <c r="M44" s="22">
        <v>0</v>
      </c>
      <c r="N44" s="23">
        <f t="shared" si="0"/>
        <v>2480217</v>
      </c>
      <c r="P44" s="8"/>
      <c r="Q44" s="36"/>
    </row>
    <row r="45" spans="1:17">
      <c r="A45" s="6"/>
      <c r="C45" s="19" t="s">
        <v>59</v>
      </c>
      <c r="D45" s="20">
        <v>3974231</v>
      </c>
      <c r="E45" s="20">
        <v>1499110</v>
      </c>
      <c r="F45" s="21">
        <v>581881</v>
      </c>
      <c r="G45" s="20">
        <v>30641</v>
      </c>
      <c r="H45" s="20">
        <v>94143</v>
      </c>
      <c r="I45" s="20">
        <v>189296</v>
      </c>
      <c r="J45" s="22">
        <v>89193</v>
      </c>
      <c r="K45" s="22">
        <v>5259</v>
      </c>
      <c r="L45" s="22">
        <v>0</v>
      </c>
      <c r="M45" s="22">
        <v>0</v>
      </c>
      <c r="N45" s="23">
        <f t="shared" si="0"/>
        <v>6463754</v>
      </c>
      <c r="P45" s="8"/>
      <c r="Q45" s="36"/>
    </row>
    <row r="46" spans="1:17">
      <c r="A46" s="6"/>
      <c r="C46" s="19" t="s">
        <v>60</v>
      </c>
      <c r="D46" s="20">
        <v>1650943</v>
      </c>
      <c r="E46" s="20">
        <v>622739</v>
      </c>
      <c r="F46" s="21">
        <v>241770</v>
      </c>
      <c r="G46" s="20">
        <v>12730</v>
      </c>
      <c r="H46" s="20">
        <v>39102</v>
      </c>
      <c r="I46" s="20">
        <v>76231</v>
      </c>
      <c r="J46" s="22">
        <v>35918</v>
      </c>
      <c r="K46" s="22">
        <v>2185</v>
      </c>
      <c r="L46" s="22">
        <v>0</v>
      </c>
      <c r="M46" s="22">
        <v>0</v>
      </c>
      <c r="N46" s="23">
        <f t="shared" si="0"/>
        <v>2681618</v>
      </c>
      <c r="P46" s="8"/>
      <c r="Q46" s="36"/>
    </row>
    <row r="47" spans="1:17">
      <c r="A47" s="6"/>
      <c r="C47" s="19" t="s">
        <v>61</v>
      </c>
      <c r="D47" s="20">
        <v>6340111</v>
      </c>
      <c r="E47" s="20">
        <v>2391498</v>
      </c>
      <c r="F47" s="21">
        <v>928477</v>
      </c>
      <c r="G47" s="20">
        <v>48885</v>
      </c>
      <c r="H47" s="20">
        <v>150158</v>
      </c>
      <c r="I47" s="20">
        <v>307751</v>
      </c>
      <c r="J47" s="22">
        <v>145006</v>
      </c>
      <c r="K47" s="22">
        <v>8392</v>
      </c>
      <c r="L47" s="22">
        <v>421876</v>
      </c>
      <c r="M47" s="22">
        <v>0</v>
      </c>
      <c r="N47" s="23">
        <f t="shared" si="0"/>
        <v>10742154</v>
      </c>
      <c r="P47" s="8"/>
      <c r="Q47" s="36"/>
    </row>
    <row r="48" spans="1:17">
      <c r="A48" s="6"/>
      <c r="C48" s="19" t="s">
        <v>62</v>
      </c>
      <c r="D48" s="20">
        <v>5892280</v>
      </c>
      <c r="E48" s="20">
        <v>2222590</v>
      </c>
      <c r="F48" s="21">
        <v>862813</v>
      </c>
      <c r="G48" s="20">
        <v>45431</v>
      </c>
      <c r="H48" s="20">
        <v>139561</v>
      </c>
      <c r="I48" s="20">
        <v>277769</v>
      </c>
      <c r="J48" s="22">
        <v>130881</v>
      </c>
      <c r="K48" s="22">
        <v>7798</v>
      </c>
      <c r="L48" s="22">
        <v>733811</v>
      </c>
      <c r="M48" s="22">
        <v>0</v>
      </c>
      <c r="N48" s="23">
        <f t="shared" si="0"/>
        <v>10312934</v>
      </c>
      <c r="P48" s="8"/>
      <c r="Q48" s="36"/>
    </row>
    <row r="49" spans="1:17">
      <c r="A49" s="6"/>
      <c r="C49" s="19" t="s">
        <v>63</v>
      </c>
      <c r="D49" s="20">
        <v>2250083</v>
      </c>
      <c r="E49" s="20">
        <v>848742</v>
      </c>
      <c r="F49" s="21">
        <v>329471</v>
      </c>
      <c r="G49" s="20">
        <v>17348</v>
      </c>
      <c r="H49" s="20">
        <v>53297</v>
      </c>
      <c r="I49" s="20">
        <v>97211</v>
      </c>
      <c r="J49" s="22">
        <v>45803</v>
      </c>
      <c r="K49" s="22">
        <v>2978</v>
      </c>
      <c r="L49" s="22">
        <v>0</v>
      </c>
      <c r="M49" s="22">
        <v>0</v>
      </c>
      <c r="N49" s="23">
        <f t="shared" si="0"/>
        <v>3644933</v>
      </c>
      <c r="P49" s="8"/>
      <c r="Q49" s="36"/>
    </row>
    <row r="50" spans="1:17">
      <c r="A50" s="6"/>
      <c r="C50" s="19" t="s">
        <v>64</v>
      </c>
      <c r="D50" s="20">
        <v>556173</v>
      </c>
      <c r="E50" s="20">
        <v>209790</v>
      </c>
      <c r="F50" s="21">
        <v>81442</v>
      </c>
      <c r="G50" s="20">
        <v>4289</v>
      </c>
      <c r="H50" s="20">
        <v>13175</v>
      </c>
      <c r="I50" s="20">
        <v>15699</v>
      </c>
      <c r="J50" s="22">
        <v>7397</v>
      </c>
      <c r="K50" s="22">
        <v>736</v>
      </c>
      <c r="L50" s="22">
        <v>27635</v>
      </c>
      <c r="M50" s="22">
        <v>33883</v>
      </c>
      <c r="N50" s="23">
        <f t="shared" si="0"/>
        <v>950219</v>
      </c>
      <c r="P50" s="8"/>
      <c r="Q50" s="36"/>
    </row>
    <row r="51" spans="1:17">
      <c r="A51" s="6"/>
      <c r="C51" s="19" t="s">
        <v>65</v>
      </c>
      <c r="D51" s="20">
        <v>6262903</v>
      </c>
      <c r="E51" s="20">
        <v>2362393</v>
      </c>
      <c r="F51" s="21">
        <v>917077</v>
      </c>
      <c r="G51" s="20">
        <v>48289</v>
      </c>
      <c r="H51" s="20">
        <v>148341</v>
      </c>
      <c r="I51" s="20">
        <v>279642</v>
      </c>
      <c r="J51" s="22">
        <v>131763</v>
      </c>
      <c r="K51" s="22">
        <v>8292</v>
      </c>
      <c r="L51" s="22">
        <v>0</v>
      </c>
      <c r="M51" s="22">
        <v>0</v>
      </c>
      <c r="N51" s="23">
        <f t="shared" si="0"/>
        <v>10158700</v>
      </c>
      <c r="P51" s="8"/>
      <c r="Q51" s="36"/>
    </row>
    <row r="52" spans="1:17">
      <c r="A52" s="6"/>
      <c r="C52" s="19" t="s">
        <v>66</v>
      </c>
      <c r="D52" s="20">
        <v>371971</v>
      </c>
      <c r="E52" s="20">
        <v>140309</v>
      </c>
      <c r="F52" s="21">
        <v>54470</v>
      </c>
      <c r="G52" s="20">
        <v>2870</v>
      </c>
      <c r="H52" s="20">
        <v>8809</v>
      </c>
      <c r="I52" s="20">
        <v>8963</v>
      </c>
      <c r="J52" s="22">
        <v>4223</v>
      </c>
      <c r="K52" s="22">
        <v>492</v>
      </c>
      <c r="L52" s="22">
        <v>0</v>
      </c>
      <c r="M52" s="22">
        <v>0</v>
      </c>
      <c r="N52" s="23">
        <f t="shared" si="0"/>
        <v>592107</v>
      </c>
      <c r="P52" s="8"/>
      <c r="Q52" s="36"/>
    </row>
    <row r="53" spans="1:17">
      <c r="A53" s="6"/>
      <c r="C53" s="19" t="s">
        <v>67</v>
      </c>
      <c r="D53" s="20">
        <v>1724966</v>
      </c>
      <c r="E53" s="20">
        <v>650663</v>
      </c>
      <c r="F53" s="21">
        <v>252596</v>
      </c>
      <c r="G53" s="20">
        <v>13300</v>
      </c>
      <c r="H53" s="20">
        <v>40854</v>
      </c>
      <c r="I53" s="20">
        <v>74025</v>
      </c>
      <c r="J53" s="22">
        <v>34879</v>
      </c>
      <c r="K53" s="22">
        <v>2283</v>
      </c>
      <c r="L53" s="22">
        <v>182664</v>
      </c>
      <c r="M53" s="22">
        <v>0</v>
      </c>
      <c r="N53" s="23">
        <f t="shared" si="0"/>
        <v>2976230</v>
      </c>
      <c r="P53" s="8"/>
      <c r="Q53" s="36"/>
    </row>
    <row r="54" spans="1:17">
      <c r="A54" s="6"/>
      <c r="C54" s="19" t="s">
        <v>68</v>
      </c>
      <c r="D54" s="20">
        <v>1226714</v>
      </c>
      <c r="E54" s="20">
        <v>462721</v>
      </c>
      <c r="F54" s="21">
        <v>179628</v>
      </c>
      <c r="G54" s="20">
        <v>9457</v>
      </c>
      <c r="H54" s="20">
        <v>29057</v>
      </c>
      <c r="I54" s="20">
        <v>41644</v>
      </c>
      <c r="J54" s="22">
        <v>19621</v>
      </c>
      <c r="K54" s="22">
        <v>1623</v>
      </c>
      <c r="L54" s="22">
        <v>140670</v>
      </c>
      <c r="M54" s="22">
        <v>0</v>
      </c>
      <c r="N54" s="23">
        <f t="shared" si="0"/>
        <v>2111135</v>
      </c>
      <c r="P54" s="8"/>
      <c r="Q54" s="36"/>
    </row>
    <row r="55" spans="1:17">
      <c r="A55" s="6"/>
      <c r="C55" s="19" t="s">
        <v>69</v>
      </c>
      <c r="D55" s="20">
        <v>1164185</v>
      </c>
      <c r="E55" s="20">
        <v>439136</v>
      </c>
      <c r="F55" s="21">
        <v>170473</v>
      </c>
      <c r="G55" s="20">
        <v>8976</v>
      </c>
      <c r="H55" s="20">
        <v>27574</v>
      </c>
      <c r="I55" s="20">
        <v>35069</v>
      </c>
      <c r="J55" s="22">
        <v>16524</v>
      </c>
      <c r="K55" s="22">
        <v>1541</v>
      </c>
      <c r="L55" s="22">
        <v>81996</v>
      </c>
      <c r="M55" s="22">
        <v>0</v>
      </c>
      <c r="N55" s="23">
        <f t="shared" si="0"/>
        <v>1945474</v>
      </c>
      <c r="P55" s="8"/>
      <c r="Q55" s="36"/>
    </row>
    <row r="56" spans="1:17">
      <c r="A56" s="6"/>
      <c r="C56" s="19" t="s">
        <v>70</v>
      </c>
      <c r="D56" s="20">
        <v>932588</v>
      </c>
      <c r="E56" s="20">
        <v>351776</v>
      </c>
      <c r="F56" s="21">
        <v>136563</v>
      </c>
      <c r="G56" s="20">
        <v>7190</v>
      </c>
      <c r="H56" s="20">
        <v>22089</v>
      </c>
      <c r="I56" s="20">
        <v>28589</v>
      </c>
      <c r="J56" s="22">
        <v>13472</v>
      </c>
      <c r="K56" s="22">
        <v>1234</v>
      </c>
      <c r="L56" s="22">
        <v>0</v>
      </c>
      <c r="M56" s="22">
        <v>0</v>
      </c>
      <c r="N56" s="23">
        <f t="shared" si="0"/>
        <v>1493501</v>
      </c>
      <c r="P56" s="8"/>
      <c r="Q56" s="36"/>
    </row>
    <row r="57" spans="1:17">
      <c r="A57" s="6"/>
      <c r="C57" s="19" t="s">
        <v>71</v>
      </c>
      <c r="D57" s="20">
        <v>3143793</v>
      </c>
      <c r="E57" s="20">
        <v>1185854</v>
      </c>
      <c r="F57" s="21">
        <v>460332</v>
      </c>
      <c r="G57" s="20">
        <v>24239</v>
      </c>
      <c r="H57" s="20">
        <v>74468</v>
      </c>
      <c r="I57" s="20">
        <v>125638</v>
      </c>
      <c r="J57" s="22">
        <v>59198</v>
      </c>
      <c r="K57" s="22">
        <v>4160</v>
      </c>
      <c r="L57" s="22">
        <v>154500</v>
      </c>
      <c r="M57" s="22">
        <v>0</v>
      </c>
      <c r="N57" s="23">
        <f t="shared" si="0"/>
        <v>5232182</v>
      </c>
      <c r="P57" s="8"/>
      <c r="Q57" s="36"/>
    </row>
    <row r="58" spans="1:17">
      <c r="A58" s="6"/>
      <c r="C58" s="19" t="s">
        <v>72</v>
      </c>
      <c r="D58" s="20">
        <v>1511166</v>
      </c>
      <c r="E58" s="20">
        <v>570015</v>
      </c>
      <c r="F58" s="21">
        <v>221309</v>
      </c>
      <c r="G58" s="20">
        <v>11653</v>
      </c>
      <c r="H58" s="20">
        <v>35788</v>
      </c>
      <c r="I58" s="20">
        <v>83594</v>
      </c>
      <c r="J58" s="22">
        <v>39389</v>
      </c>
      <c r="K58" s="22">
        <v>2000</v>
      </c>
      <c r="L58" s="22">
        <v>0</v>
      </c>
      <c r="M58" s="22">
        <v>0</v>
      </c>
      <c r="N58" s="23">
        <f t="shared" si="0"/>
        <v>2474914</v>
      </c>
      <c r="P58" s="8"/>
      <c r="Q58" s="36"/>
    </row>
    <row r="59" spans="1:17">
      <c r="A59" s="6"/>
      <c r="C59" s="19" t="s">
        <v>73</v>
      </c>
      <c r="D59" s="20">
        <v>584933</v>
      </c>
      <c r="E59" s="20">
        <v>220640</v>
      </c>
      <c r="F59" s="21">
        <v>85650</v>
      </c>
      <c r="G59" s="20">
        <v>4509</v>
      </c>
      <c r="H59" s="20">
        <v>13852</v>
      </c>
      <c r="I59" s="20">
        <v>17940</v>
      </c>
      <c r="J59" s="22">
        <v>8453</v>
      </c>
      <c r="K59" s="22">
        <v>774</v>
      </c>
      <c r="L59" s="22">
        <v>0</v>
      </c>
      <c r="M59" s="22">
        <v>45172</v>
      </c>
      <c r="N59" s="23">
        <f t="shared" si="0"/>
        <v>981923</v>
      </c>
      <c r="P59" s="8"/>
      <c r="Q59" s="36"/>
    </row>
    <row r="60" spans="1:17">
      <c r="A60" s="6"/>
      <c r="C60" s="19" t="s">
        <v>74</v>
      </c>
      <c r="D60" s="20">
        <v>5285203</v>
      </c>
      <c r="E60" s="20">
        <v>1993606</v>
      </c>
      <c r="F60" s="21">
        <v>773887</v>
      </c>
      <c r="G60" s="20">
        <v>40749</v>
      </c>
      <c r="H60" s="20">
        <v>125187</v>
      </c>
      <c r="I60" s="20">
        <v>168689</v>
      </c>
      <c r="J60" s="22">
        <v>79483</v>
      </c>
      <c r="K60" s="22">
        <v>6994</v>
      </c>
      <c r="L60" s="22">
        <v>0</v>
      </c>
      <c r="M60" s="22">
        <v>0</v>
      </c>
      <c r="N60" s="23">
        <f t="shared" si="0"/>
        <v>8473798</v>
      </c>
      <c r="P60" s="8"/>
      <c r="Q60" s="36"/>
    </row>
    <row r="61" spans="1:17">
      <c r="A61" s="6"/>
      <c r="C61" s="19" t="s">
        <v>75</v>
      </c>
      <c r="D61" s="20">
        <v>1052163</v>
      </c>
      <c r="E61" s="20">
        <v>396877</v>
      </c>
      <c r="F61" s="21">
        <v>154078</v>
      </c>
      <c r="G61" s="20">
        <v>8112</v>
      </c>
      <c r="H61" s="20">
        <v>24917</v>
      </c>
      <c r="I61" s="20">
        <v>45654</v>
      </c>
      <c r="J61" s="22">
        <v>21510</v>
      </c>
      <c r="K61" s="22">
        <v>1393</v>
      </c>
      <c r="L61" s="22">
        <v>130601</v>
      </c>
      <c r="M61" s="22">
        <v>0</v>
      </c>
      <c r="N61" s="23">
        <f t="shared" si="0"/>
        <v>1835305</v>
      </c>
      <c r="P61" s="8"/>
      <c r="Q61" s="36"/>
    </row>
    <row r="62" spans="1:17">
      <c r="A62" s="6"/>
      <c r="C62" s="19" t="s">
        <v>76</v>
      </c>
      <c r="D62" s="20">
        <v>4368053</v>
      </c>
      <c r="E62" s="20">
        <v>1647639</v>
      </c>
      <c r="F62" s="21">
        <v>639660</v>
      </c>
      <c r="G62" s="20">
        <v>33680</v>
      </c>
      <c r="H62" s="20">
        <v>103454</v>
      </c>
      <c r="I62" s="20">
        <v>164089</v>
      </c>
      <c r="J62" s="22">
        <v>77316</v>
      </c>
      <c r="K62" s="22">
        <v>5781</v>
      </c>
      <c r="L62" s="22">
        <v>0</v>
      </c>
      <c r="M62" s="22">
        <v>0</v>
      </c>
      <c r="N62" s="23">
        <f t="shared" si="0"/>
        <v>7039672</v>
      </c>
      <c r="P62" s="8"/>
      <c r="Q62" s="36"/>
    </row>
    <row r="63" spans="1:17">
      <c r="A63" s="6"/>
      <c r="C63" s="19" t="s">
        <v>77</v>
      </c>
      <c r="D63" s="20">
        <v>1781606</v>
      </c>
      <c r="E63" s="20">
        <v>672026</v>
      </c>
      <c r="F63" s="21">
        <v>260904</v>
      </c>
      <c r="G63" s="20">
        <v>13736</v>
      </c>
      <c r="H63" s="20">
        <v>42197</v>
      </c>
      <c r="I63" s="20">
        <v>84027</v>
      </c>
      <c r="J63" s="22">
        <v>39591</v>
      </c>
      <c r="K63" s="22">
        <v>2358</v>
      </c>
      <c r="L63" s="22">
        <v>0</v>
      </c>
      <c r="M63" s="22">
        <v>59336</v>
      </c>
      <c r="N63" s="23">
        <f t="shared" si="0"/>
        <v>2955781</v>
      </c>
      <c r="P63" s="8"/>
      <c r="Q63" s="36"/>
    </row>
    <row r="64" spans="1:17">
      <c r="A64" s="6"/>
      <c r="C64" s="19" t="s">
        <v>78</v>
      </c>
      <c r="D64" s="20">
        <v>1264396</v>
      </c>
      <c r="E64" s="20">
        <v>476931</v>
      </c>
      <c r="F64" s="21">
        <v>185157</v>
      </c>
      <c r="G64" s="20">
        <v>9748</v>
      </c>
      <c r="H64" s="20">
        <v>29946</v>
      </c>
      <c r="I64" s="20">
        <v>57579</v>
      </c>
      <c r="J64" s="22">
        <v>27130</v>
      </c>
      <c r="K64" s="22">
        <v>1673</v>
      </c>
      <c r="L64" s="22">
        <v>0</v>
      </c>
      <c r="M64" s="22">
        <v>79600</v>
      </c>
      <c r="N64" s="23">
        <f t="shared" si="0"/>
        <v>2132160</v>
      </c>
      <c r="P64" s="8"/>
      <c r="Q64" s="36"/>
    </row>
    <row r="65" spans="1:17">
      <c r="A65" s="6"/>
      <c r="C65" s="19" t="s">
        <v>79</v>
      </c>
      <c r="D65" s="20">
        <v>1717136</v>
      </c>
      <c r="E65" s="20">
        <v>647707</v>
      </c>
      <c r="F65" s="21">
        <v>251462</v>
      </c>
      <c r="G65" s="20">
        <v>13239</v>
      </c>
      <c r="H65" s="20">
        <v>40669</v>
      </c>
      <c r="I65" s="20">
        <v>82971</v>
      </c>
      <c r="J65" s="22">
        <v>39094</v>
      </c>
      <c r="K65" s="22">
        <v>2273</v>
      </c>
      <c r="L65" s="22">
        <v>0</v>
      </c>
      <c r="M65" s="22">
        <v>0</v>
      </c>
      <c r="N65" s="23">
        <f t="shared" si="0"/>
        <v>2794551</v>
      </c>
      <c r="P65" s="8"/>
      <c r="Q65" s="36"/>
    </row>
    <row r="66" spans="1:17">
      <c r="A66" s="6"/>
      <c r="C66" s="19" t="s">
        <v>80</v>
      </c>
      <c r="D66" s="20">
        <v>3418905</v>
      </c>
      <c r="E66" s="20">
        <v>1289623</v>
      </c>
      <c r="F66" s="21">
        <v>500637</v>
      </c>
      <c r="G66" s="20">
        <v>26360</v>
      </c>
      <c r="H66" s="20">
        <v>80980</v>
      </c>
      <c r="I66" s="20">
        <v>142542</v>
      </c>
      <c r="J66" s="22">
        <v>67163</v>
      </c>
      <c r="K66" s="22">
        <v>4525</v>
      </c>
      <c r="L66" s="22">
        <v>25183</v>
      </c>
      <c r="M66" s="22">
        <v>0</v>
      </c>
      <c r="N66" s="23">
        <f t="shared" si="0"/>
        <v>5555918</v>
      </c>
      <c r="P66" s="8"/>
      <c r="Q66" s="36"/>
    </row>
    <row r="67" spans="1:17" ht="13.5" thickBot="1">
      <c r="A67" s="6"/>
      <c r="C67" s="19" t="s">
        <v>81</v>
      </c>
      <c r="D67" s="20">
        <v>16287252</v>
      </c>
      <c r="E67" s="20">
        <v>6143646</v>
      </c>
      <c r="F67" s="21">
        <v>2384797</v>
      </c>
      <c r="G67" s="20">
        <v>125577</v>
      </c>
      <c r="H67" s="20">
        <v>385797</v>
      </c>
      <c r="I67" s="20">
        <v>676718</v>
      </c>
      <c r="J67" s="22">
        <v>318858</v>
      </c>
      <c r="K67" s="22">
        <v>21560</v>
      </c>
      <c r="L67" s="22">
        <v>1916914</v>
      </c>
      <c r="M67" s="22">
        <v>0</v>
      </c>
      <c r="N67" s="23">
        <f t="shared" si="0"/>
        <v>28261119</v>
      </c>
      <c r="P67" s="8"/>
      <c r="Q67" s="36"/>
    </row>
    <row r="68" spans="1:17" ht="15.75" customHeight="1">
      <c r="A68" s="6"/>
      <c r="C68" s="24" t="s">
        <v>82</v>
      </c>
      <c r="D68" s="25">
        <f>SUM(D10:D67)</f>
        <v>176233687</v>
      </c>
      <c r="E68" s="25">
        <f>SUM(E10:E67)</f>
        <v>66475319</v>
      </c>
      <c r="F68" s="25">
        <f t="shared" ref="F68:M68" si="1">SUM(F10:F67)</f>
        <v>25809845</v>
      </c>
      <c r="G68" s="25">
        <f t="shared" si="1"/>
        <v>1358866</v>
      </c>
      <c r="H68" s="25">
        <f t="shared" si="1"/>
        <v>4173652</v>
      </c>
      <c r="I68" s="25">
        <f t="shared" si="1"/>
        <v>7333257</v>
      </c>
      <c r="J68" s="25">
        <f t="shared" si="1"/>
        <v>3455303</v>
      </c>
      <c r="K68" s="25">
        <f t="shared" si="1"/>
        <v>233273</v>
      </c>
      <c r="L68" s="25">
        <f t="shared" si="1"/>
        <v>13034451</v>
      </c>
      <c r="M68" s="25">
        <f t="shared" si="1"/>
        <v>3733556</v>
      </c>
      <c r="N68" s="26">
        <f t="shared" si="0"/>
        <v>301841209</v>
      </c>
      <c r="P68" s="8"/>
    </row>
    <row r="69" spans="1:17" ht="12" customHeight="1" thickBot="1">
      <c r="A69" s="6"/>
      <c r="C69" s="27"/>
      <c r="D69" s="28"/>
      <c r="E69" s="28"/>
      <c r="F69" s="28"/>
      <c r="G69" s="28"/>
      <c r="H69" s="28"/>
      <c r="I69" s="29"/>
      <c r="J69" s="28"/>
      <c r="K69" s="28"/>
      <c r="L69" s="28"/>
      <c r="M69" s="28"/>
      <c r="N69" s="28"/>
      <c r="O69" s="5" t="s">
        <v>16</v>
      </c>
      <c r="P69" s="8"/>
    </row>
    <row r="70" spans="1:17" ht="0.75" customHeight="1" thickBot="1">
      <c r="A70" s="6"/>
      <c r="C70" s="30"/>
      <c r="D70" s="29"/>
      <c r="E70" s="30"/>
      <c r="F70" s="29"/>
      <c r="G70" s="29"/>
      <c r="H70" s="29"/>
      <c r="I70" s="29"/>
      <c r="J70" s="29"/>
      <c r="K70" s="29"/>
      <c r="L70" s="29"/>
      <c r="M70" s="29"/>
      <c r="N70" s="29"/>
      <c r="P70" s="8"/>
    </row>
    <row r="71" spans="1:17" ht="6" customHeight="1">
      <c r="A71" s="6"/>
      <c r="C7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/>
      <c r="P71" s="8"/>
    </row>
    <row r="72" spans="1:17" ht="7.5" customHeight="1" thickBot="1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</row>
    <row r="73" spans="1:17" ht="13.5" thickTop="1"/>
  </sheetData>
  <mergeCells count="5">
    <mergeCell ref="C2:N2"/>
    <mergeCell ref="C3:N3"/>
    <mergeCell ref="C4:N4"/>
    <mergeCell ref="C5:N5"/>
    <mergeCell ref="C6:N6"/>
  </mergeCells>
  <printOptions horizontalCentered="1" verticalCentered="1"/>
  <pageMargins left="0" right="0" top="0" bottom="0.27" header="0" footer="0"/>
  <pageSetup scale="55" orientation="landscape" horizontalDpi="300" verticalDpi="300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cp:lastPrinted>2022-08-03T16:14:07Z</cp:lastPrinted>
  <dcterms:created xsi:type="dcterms:W3CDTF">2022-05-05T16:47:30Z</dcterms:created>
  <dcterms:modified xsi:type="dcterms:W3CDTF">2022-08-03T16:20:26Z</dcterms:modified>
</cp:coreProperties>
</file>