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970" activeTab="0"/>
  </bookViews>
  <sheets>
    <sheet name="FONDO IV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<sst xmlns="http://schemas.openxmlformats.org/spreadsheetml/2006/main" count="71" uniqueCount="71">
  <si>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GOBIERNO DEL ESTADO DE ZACATECAS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</si>
  <si>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</si>
  <si>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</si>
  <si>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</si>
  <si>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</si>
  <si>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</si>
  <si>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</si>
  <si>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</si>
  <si>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</si>
  <si>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</si>
  <si>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</si>
  <si>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</si>
  <si>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</si>
  <si>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</si>
  <si>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</si>
  <si>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</si>
  <si>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</si>
  <si>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</si>
  <si>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</si>
  <si>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</si>
  <si>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</si>
  <si>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</si>
  <si>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</si>
  <si>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</si>
  <si>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</si>
  <si>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</si>
  <si>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</si>
  <si>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</si>
  <si>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</si>
  <si>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</si>
  <si>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</si>
  <si>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</si>
  <si>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</si>
  <si>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SECRETARÍA DE FINANZAS</t>
  </si>
  <si>
    <t>ACUMULADO 3er: TRIMESTRE</t>
  </si>
  <si>
    <t>OCTUBRE</t>
  </si>
  <si>
    <t>NOVIEMBRE</t>
  </si>
  <si>
    <t>DICIEMBRE</t>
  </si>
  <si>
    <t>ACUMULADO  4rt. TRIMESTRE</t>
  </si>
  <si>
    <t>ACUMULADO A DICIEMBRE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</si>
  <si>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</si>
  <si>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</si>
  <si>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</si>
  <si>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</si>
  <si>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</si>
  <si>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</si>
  <si>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</si>
  <si>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</si>
  <si>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</si>
  <si>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</si>
  <si>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</si>
  <si>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</si>
  <si>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</si>
  <si>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</si>
  <si>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</si>
  <si>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</si>
  <si>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</si>
  <si>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</si>
  <si>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</si>
  <si>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</si>
  <si>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</si>
  <si>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</si>
  <si>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</si>
  <si>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</si>
  <si>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</si>
  <si>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</si>
  <si>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</si>
  <si>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</si>
  <si>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</si>
  <si>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MINISTRACIONES DEL FONDO DE APORTACIONES PARA EL FORTALECIMIENTO MUNICIPAL DISTRIBUIDO A LOS MUNICIPIOS EN EL EJERCICIO 2021</t>
  </si>
  <si>
    <t>DIRECCIÓN DE PRESUPUESTO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</si>
</sst>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33" borderId="13" xfId="47" applyNumberFormat="1" applyFont="1" applyFill="1" applyBorder="1" applyAlignment="1">
      <alignment horizontal="right" vertical="center"/>
    </xf>
    <xf numFmtId="174" fontId="6" fillId="0" borderId="13" xfId="47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43" fontId="7" fillId="0" borderId="0" xfId="47" applyFont="1" applyBorder="1" applyAlignment="1" applyProtection="1">
      <alignment/>
      <protection locked="0"/>
    </xf>
    <xf numFmtId="43" fontId="7" fillId="0" borderId="12" xfId="47" applyFont="1" applyBorder="1" applyAlignment="1" applyProtection="1">
      <alignment/>
      <protection locked="0"/>
    </xf>
    <xf numFmtId="174" fontId="6" fillId="33" borderId="14" xfId="47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174" fontId="6" fillId="33" borderId="15" xfId="47" applyNumberFormat="1" applyFont="1" applyFill="1" applyBorder="1" applyAlignment="1">
      <alignment horizontal="right" vertical="center"/>
    </xf>
    <xf numFmtId="43" fontId="5" fillId="0" borderId="10" xfId="47" applyFont="1" applyBorder="1" applyAlignment="1">
      <alignment horizontal="right" vertical="center"/>
    </xf>
    <xf numFmtId="174" fontId="5" fillId="0" borderId="10" xfId="47" applyNumberFormat="1" applyFont="1" applyBorder="1" applyAlignment="1">
      <alignment horizontal="right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174" fontId="6" fillId="34" borderId="16" xfId="47" applyNumberFormat="1" applyFont="1" applyFill="1" applyBorder="1" applyAlignment="1">
      <alignment horizontal="right" vertical="center"/>
    </xf>
    <xf numFmtId="174" fontId="6" fillId="34" borderId="16" xfId="0" applyNumberFormat="1" applyFont="1" applyFill="1" applyBorder="1" applyAlignment="1">
      <alignment horizontal="right" vertical="center"/>
    </xf>
    <xf numFmtId="174" fontId="6" fillId="0" borderId="13" xfId="0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47" applyNumberFormat="1" applyFont="1" applyFill="1" applyBorder="1" applyAlignment="1">
      <alignment horizontal="righ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174" fontId="6" fillId="33" borderId="1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PageLayoutView="0" workbookViewId="0" topLeftCell="A10">
      <selection activeCell="A4" sqref="A4:H4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5" width="15.140625" style="0" customWidth="1"/>
    <col min="6" max="6" width="15.00390625" style="0" customWidth="1"/>
    <col min="7" max="7" width="16.57421875" style="0" customWidth="1"/>
    <col min="8" max="8" width="16.140625" style="0" customWidth="1"/>
    <col min="9" max="9" width="14.8515625" style="0" bestFit="1" customWidth="1"/>
    <col min="11" max="11" width="15.421875" style="0" customWidth="1"/>
    <col min="15" max="15" width="12.28125" style="0" bestFit="1" customWidth="1"/>
  </cols>
  <sheetData>
    <row r="1" spans="1:8" ht="18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33</v>
      </c>
      <c r="B2" s="38"/>
      <c r="C2" s="38"/>
      <c r="D2" s="38"/>
      <c r="E2" s="38"/>
      <c r="F2" s="38"/>
      <c r="G2" s="38"/>
      <c r="H2" s="38"/>
    </row>
    <row r="3" spans="1:8" ht="16.5" customHeight="1">
      <c r="A3" s="39" t="s">
        <v>70</v>
      </c>
      <c r="B3" s="39"/>
      <c r="C3" s="39"/>
      <c r="D3" s="39"/>
      <c r="E3" s="39"/>
      <c r="F3" s="39"/>
      <c r="G3" s="39"/>
      <c r="H3" s="39"/>
    </row>
    <row r="4" spans="1:8" ht="18.75" customHeight="1">
      <c r="A4" s="35" t="s">
        <v>69</v>
      </c>
      <c r="B4" s="36"/>
      <c r="C4" s="36"/>
      <c r="D4" s="36"/>
      <c r="E4" s="36"/>
      <c r="F4" s="36"/>
      <c r="G4" s="36"/>
      <c r="H4" s="36"/>
    </row>
    <row r="6" spans="1:8" ht="25.5" customHeight="1">
      <c r="A6" s="1" t="s">
        <v>1</v>
      </c>
      <c r="B6" s="1" t="s">
        <v>2</v>
      </c>
      <c r="C6" s="2" t="s">
        <v>34</v>
      </c>
      <c r="D6" s="3" t="s">
        <v>35</v>
      </c>
      <c r="E6" s="3" t="s">
        <v>36</v>
      </c>
      <c r="F6" s="3" t="s">
        <v>37</v>
      </c>
      <c r="G6" s="2" t="s">
        <v>38</v>
      </c>
      <c r="H6" s="2" t="s">
        <v>39</v>
      </c>
    </row>
    <row r="7" spans="1:8" ht="12.75" customHeight="1">
      <c r="A7" s="4"/>
      <c r="B7" s="4"/>
      <c r="C7" s="5"/>
      <c r="D7" s="4"/>
      <c r="E7" s="4"/>
      <c r="F7" s="4"/>
      <c r="G7" s="5"/>
      <c r="H7" s="5"/>
    </row>
    <row r="8" spans="1:15" ht="12.75">
      <c r="A8" s="19">
        <v>1</v>
      </c>
      <c r="B8" s="20" t="s">
        <v>41</v>
      </c>
      <c r="C8" s="21">
        <v>3138408</v>
      </c>
      <c r="D8" s="21">
        <v>348712</v>
      </c>
      <c r="E8" s="21">
        <v>348712</v>
      </c>
      <c r="F8" s="22">
        <v>348715</v>
      </c>
      <c r="G8" s="21">
        <f>SUM(D8:F8)</f>
        <v>1046139</v>
      </c>
      <c r="H8" s="21">
        <f>+G8+C8</f>
        <v>4184547</v>
      </c>
      <c r="I8" s="34"/>
      <c r="J8" s="34"/>
      <c r="K8" s="33"/>
      <c r="L8" s="33"/>
      <c r="O8" s="33"/>
    </row>
    <row r="9" spans="1:15" ht="12.75">
      <c r="A9" s="6">
        <v>2</v>
      </c>
      <c r="B9" s="7" t="s">
        <v>3</v>
      </c>
      <c r="C9" s="8">
        <v>2443275</v>
      </c>
      <c r="D9" s="9">
        <v>271475</v>
      </c>
      <c r="E9" s="9">
        <v>271475</v>
      </c>
      <c r="F9" s="23">
        <v>271479</v>
      </c>
      <c r="G9" s="9">
        <f>SUM(D9:F9)</f>
        <v>814429</v>
      </c>
      <c r="H9" s="8">
        <f aca="true" t="shared" si="0" ref="H9:H39">+G9+C9</f>
        <v>3257704</v>
      </c>
      <c r="I9" s="34"/>
      <c r="J9" s="34"/>
      <c r="K9" s="33"/>
      <c r="L9" s="33"/>
      <c r="O9" s="33"/>
    </row>
    <row r="10" spans="1:15" ht="12.75">
      <c r="A10" s="24">
        <v>3</v>
      </c>
      <c r="B10" s="25" t="s">
        <v>42</v>
      </c>
      <c r="C10" s="26">
        <v>1251549</v>
      </c>
      <c r="D10" s="26">
        <v>139061</v>
      </c>
      <c r="E10" s="26">
        <v>139061</v>
      </c>
      <c r="F10" s="27">
        <v>139060</v>
      </c>
      <c r="G10" s="26">
        <f aca="true" t="shared" si="1" ref="G10:G64">SUM(D10:F10)</f>
        <v>417182</v>
      </c>
      <c r="H10" s="26">
        <f t="shared" si="0"/>
        <v>1668731</v>
      </c>
      <c r="I10" s="34"/>
      <c r="J10" s="34"/>
      <c r="K10" s="33"/>
      <c r="L10" s="33"/>
      <c r="O10" s="33"/>
    </row>
    <row r="11" spans="1:15" ht="12.75">
      <c r="A11" s="6">
        <v>4</v>
      </c>
      <c r="B11" s="7" t="s">
        <v>43</v>
      </c>
      <c r="C11" s="8">
        <v>2057553</v>
      </c>
      <c r="D11" s="9">
        <v>228617</v>
      </c>
      <c r="E11" s="9">
        <v>228617</v>
      </c>
      <c r="F11" s="23">
        <v>228615</v>
      </c>
      <c r="G11" s="9">
        <f t="shared" si="1"/>
        <v>685849</v>
      </c>
      <c r="H11" s="8">
        <f t="shared" si="0"/>
        <v>2743402</v>
      </c>
      <c r="I11" s="34"/>
      <c r="J11" s="34"/>
      <c r="K11" s="33"/>
      <c r="L11" s="33"/>
      <c r="O11" s="33"/>
    </row>
    <row r="12" spans="1:15" ht="12.75">
      <c r="A12" s="24">
        <v>5</v>
      </c>
      <c r="B12" s="25" t="s">
        <v>44</v>
      </c>
      <c r="C12" s="26">
        <v>23310666</v>
      </c>
      <c r="D12" s="26">
        <v>2590074</v>
      </c>
      <c r="E12" s="26">
        <v>2590074</v>
      </c>
      <c r="F12" s="27">
        <v>2590071</v>
      </c>
      <c r="G12" s="26">
        <f t="shared" si="1"/>
        <v>7770219</v>
      </c>
      <c r="H12" s="26">
        <f t="shared" si="0"/>
        <v>31080885</v>
      </c>
      <c r="I12" s="34"/>
      <c r="J12" s="34"/>
      <c r="K12" s="33"/>
      <c r="L12" s="33"/>
      <c r="O12" s="33"/>
    </row>
    <row r="13" spans="1:15" ht="12.75">
      <c r="A13" s="6">
        <v>6</v>
      </c>
      <c r="B13" s="7" t="s">
        <v>45</v>
      </c>
      <c r="C13" s="8">
        <v>4328073</v>
      </c>
      <c r="D13" s="9">
        <v>480897</v>
      </c>
      <c r="E13" s="9">
        <v>480897</v>
      </c>
      <c r="F13" s="23">
        <v>480903</v>
      </c>
      <c r="G13" s="9">
        <f t="shared" si="1"/>
        <v>1442697</v>
      </c>
      <c r="H13" s="8">
        <f t="shared" si="0"/>
        <v>5770770</v>
      </c>
      <c r="I13" s="34"/>
      <c r="J13" s="34"/>
      <c r="K13" s="33"/>
      <c r="L13" s="33"/>
      <c r="O13" s="33"/>
    </row>
    <row r="14" spans="1:15" ht="12.75">
      <c r="A14" s="24">
        <v>7</v>
      </c>
      <c r="B14" s="25" t="s">
        <v>46</v>
      </c>
      <c r="C14" s="26">
        <v>6674922</v>
      </c>
      <c r="D14" s="26">
        <v>741658</v>
      </c>
      <c r="E14" s="26">
        <v>741658</v>
      </c>
      <c r="F14" s="27">
        <v>741660</v>
      </c>
      <c r="G14" s="26">
        <f t="shared" si="1"/>
        <v>2224976</v>
      </c>
      <c r="H14" s="26">
        <f t="shared" si="0"/>
        <v>8899898</v>
      </c>
      <c r="I14" s="34"/>
      <c r="J14" s="34"/>
      <c r="K14" s="33"/>
      <c r="L14" s="33"/>
      <c r="O14" s="33"/>
    </row>
    <row r="15" spans="1:15" ht="12.75">
      <c r="A15" s="6">
        <v>8</v>
      </c>
      <c r="B15" s="7" t="s">
        <v>4</v>
      </c>
      <c r="C15" s="8">
        <v>6492375</v>
      </c>
      <c r="D15" s="9">
        <v>721375</v>
      </c>
      <c r="E15" s="9">
        <v>721375</v>
      </c>
      <c r="F15" s="23">
        <v>721373</v>
      </c>
      <c r="G15" s="9">
        <f t="shared" si="1"/>
        <v>2164123</v>
      </c>
      <c r="H15" s="8">
        <f t="shared" si="0"/>
        <v>8656498</v>
      </c>
      <c r="I15" s="34"/>
      <c r="J15" s="34"/>
      <c r="K15" s="33"/>
      <c r="L15" s="33"/>
      <c r="O15" s="33"/>
    </row>
    <row r="16" spans="1:15" ht="12.75">
      <c r="A16" s="24">
        <v>9</v>
      </c>
      <c r="B16" s="25" t="s">
        <v>5</v>
      </c>
      <c r="C16" s="26">
        <v>5886972</v>
      </c>
      <c r="D16" s="26">
        <v>654108</v>
      </c>
      <c r="E16" s="26">
        <v>654108</v>
      </c>
      <c r="F16" s="27">
        <v>654104</v>
      </c>
      <c r="G16" s="26">
        <f t="shared" si="1"/>
        <v>1962320</v>
      </c>
      <c r="H16" s="26">
        <f t="shared" si="0"/>
        <v>7849292</v>
      </c>
      <c r="I16" s="34"/>
      <c r="J16" s="34"/>
      <c r="K16" s="33"/>
      <c r="L16" s="33"/>
      <c r="O16" s="33"/>
    </row>
    <row r="17" spans="1:15" ht="12.75">
      <c r="A17" s="6">
        <v>10</v>
      </c>
      <c r="B17" s="7" t="s">
        <v>47</v>
      </c>
      <c r="C17" s="8">
        <v>598185</v>
      </c>
      <c r="D17" s="9">
        <v>66465</v>
      </c>
      <c r="E17" s="9">
        <v>66465</v>
      </c>
      <c r="F17" s="23">
        <v>66465</v>
      </c>
      <c r="G17" s="9">
        <f t="shared" si="1"/>
        <v>199395</v>
      </c>
      <c r="H17" s="8">
        <f t="shared" si="0"/>
        <v>797580</v>
      </c>
      <c r="I17" s="34"/>
      <c r="J17" s="34"/>
      <c r="K17" s="33"/>
      <c r="L17" s="33"/>
      <c r="O17" s="33"/>
    </row>
    <row r="18" spans="1:15" ht="12.75">
      <c r="A18" s="24">
        <v>11</v>
      </c>
      <c r="B18" s="25" t="s">
        <v>48</v>
      </c>
      <c r="C18" s="26">
        <v>1265985</v>
      </c>
      <c r="D18" s="26">
        <v>140665</v>
      </c>
      <c r="E18" s="26">
        <v>140665</v>
      </c>
      <c r="F18" s="27">
        <v>140668</v>
      </c>
      <c r="G18" s="26">
        <f t="shared" si="1"/>
        <v>421998</v>
      </c>
      <c r="H18" s="26">
        <f t="shared" si="0"/>
        <v>1687983</v>
      </c>
      <c r="I18" s="34"/>
      <c r="J18" s="34"/>
      <c r="K18" s="33"/>
      <c r="L18" s="33"/>
      <c r="O18" s="33"/>
    </row>
    <row r="19" spans="1:15" ht="12.75">
      <c r="A19" s="6">
        <v>12</v>
      </c>
      <c r="B19" s="7" t="s">
        <v>6</v>
      </c>
      <c r="C19" s="8">
        <v>119051775</v>
      </c>
      <c r="D19" s="9">
        <v>13227975</v>
      </c>
      <c r="E19" s="9">
        <v>13227975</v>
      </c>
      <c r="F19" s="23">
        <v>13227976</v>
      </c>
      <c r="G19" s="9">
        <f t="shared" si="1"/>
        <v>39683926</v>
      </c>
      <c r="H19" s="8">
        <f t="shared" si="0"/>
        <v>158735701</v>
      </c>
      <c r="I19" s="34"/>
      <c r="J19" s="34"/>
      <c r="K19" s="33"/>
      <c r="L19" s="33"/>
      <c r="O19" s="33"/>
    </row>
    <row r="20" spans="1:15" ht="12.75">
      <c r="A20" s="24">
        <v>13</v>
      </c>
      <c r="B20" s="25" t="s">
        <v>7</v>
      </c>
      <c r="C20" s="26">
        <v>4220820</v>
      </c>
      <c r="D20" s="26">
        <v>468980</v>
      </c>
      <c r="E20" s="26">
        <v>468980</v>
      </c>
      <c r="F20" s="27">
        <v>468975</v>
      </c>
      <c r="G20" s="26">
        <f>SUM(D20:F20)</f>
        <v>1406935</v>
      </c>
      <c r="H20" s="26">
        <f t="shared" si="0"/>
        <v>5627755</v>
      </c>
      <c r="I20" s="34"/>
      <c r="J20" s="34"/>
      <c r="K20" s="33"/>
      <c r="L20" s="33"/>
      <c r="O20" s="33"/>
    </row>
    <row r="21" spans="1:15" ht="12.75">
      <c r="A21" s="6">
        <v>14</v>
      </c>
      <c r="B21" s="7" t="s">
        <v>49</v>
      </c>
      <c r="C21" s="8">
        <v>3261654</v>
      </c>
      <c r="D21" s="9">
        <v>362406</v>
      </c>
      <c r="E21" s="9">
        <v>362406</v>
      </c>
      <c r="F21" s="23">
        <v>362410</v>
      </c>
      <c r="G21" s="9">
        <f>SUM(D21:F21)</f>
        <v>1087222</v>
      </c>
      <c r="H21" s="8">
        <f t="shared" si="0"/>
        <v>4348876</v>
      </c>
      <c r="I21" s="34"/>
      <c r="J21" s="34"/>
      <c r="K21" s="33"/>
      <c r="L21" s="33"/>
      <c r="O21" s="33"/>
    </row>
    <row r="22" spans="1:15" ht="12.75">
      <c r="A22" s="24">
        <v>15</v>
      </c>
      <c r="B22" s="25" t="s">
        <v>50</v>
      </c>
      <c r="C22" s="26">
        <v>11246400</v>
      </c>
      <c r="D22" s="26">
        <v>1249600</v>
      </c>
      <c r="E22" s="26">
        <v>1249600</v>
      </c>
      <c r="F22" s="27">
        <v>1249600</v>
      </c>
      <c r="G22" s="26">
        <f t="shared" si="1"/>
        <v>3748800</v>
      </c>
      <c r="H22" s="26">
        <f t="shared" si="0"/>
        <v>14995200</v>
      </c>
      <c r="I22" s="34"/>
      <c r="J22" s="34"/>
      <c r="K22" s="33"/>
      <c r="L22" s="33"/>
      <c r="O22" s="33"/>
    </row>
    <row r="23" spans="1:15" ht="12.75">
      <c r="A23" s="6">
        <v>16</v>
      </c>
      <c r="B23" s="7" t="s">
        <v>51</v>
      </c>
      <c r="C23" s="8">
        <v>11959578</v>
      </c>
      <c r="D23" s="9">
        <v>1328842</v>
      </c>
      <c r="E23" s="9">
        <v>1328842</v>
      </c>
      <c r="F23" s="23">
        <v>1328847</v>
      </c>
      <c r="G23" s="9">
        <f t="shared" si="1"/>
        <v>3986531</v>
      </c>
      <c r="H23" s="8">
        <f t="shared" si="0"/>
        <v>15946109</v>
      </c>
      <c r="I23" s="34"/>
      <c r="J23" s="34"/>
      <c r="K23" s="33"/>
      <c r="L23" s="33"/>
      <c r="O23" s="33"/>
    </row>
    <row r="24" spans="1:15" ht="12.75">
      <c r="A24" s="24">
        <v>17</v>
      </c>
      <c r="B24" s="25" t="s">
        <v>8</v>
      </c>
      <c r="C24" s="26">
        <v>96904998</v>
      </c>
      <c r="D24" s="26">
        <v>10767222</v>
      </c>
      <c r="E24" s="26">
        <v>10767222</v>
      </c>
      <c r="F24" s="27">
        <v>10767218</v>
      </c>
      <c r="G24" s="26">
        <f t="shared" si="1"/>
        <v>32301662</v>
      </c>
      <c r="H24" s="26">
        <f t="shared" si="0"/>
        <v>129206660</v>
      </c>
      <c r="I24" s="34"/>
      <c r="J24" s="34"/>
      <c r="K24" s="33"/>
      <c r="L24" s="33"/>
      <c r="O24" s="33"/>
    </row>
    <row r="25" spans="1:15" ht="12.75">
      <c r="A25" s="6">
        <v>18</v>
      </c>
      <c r="B25" s="7" t="s">
        <v>9</v>
      </c>
      <c r="C25" s="8">
        <v>2106027</v>
      </c>
      <c r="D25" s="9">
        <v>234003</v>
      </c>
      <c r="E25" s="9">
        <v>234003</v>
      </c>
      <c r="F25" s="23">
        <v>234000</v>
      </c>
      <c r="G25" s="26">
        <f t="shared" si="1"/>
        <v>702006</v>
      </c>
      <c r="H25" s="8">
        <f t="shared" si="0"/>
        <v>2808033</v>
      </c>
      <c r="I25" s="34"/>
      <c r="J25" s="34"/>
      <c r="K25" s="33"/>
      <c r="L25" s="33"/>
      <c r="O25" s="33"/>
    </row>
    <row r="26" spans="1:15" ht="12.75">
      <c r="A26" s="24">
        <v>19</v>
      </c>
      <c r="B26" s="25" t="s">
        <v>52</v>
      </c>
      <c r="C26" s="26">
        <v>12424203</v>
      </c>
      <c r="D26" s="26">
        <v>1380467</v>
      </c>
      <c r="E26" s="26">
        <v>1380467</v>
      </c>
      <c r="F26" s="27">
        <v>1380472</v>
      </c>
      <c r="G26" s="26">
        <f t="shared" si="1"/>
        <v>4141406</v>
      </c>
      <c r="H26" s="26">
        <f t="shared" si="0"/>
        <v>16565609</v>
      </c>
      <c r="I26" s="34"/>
      <c r="J26" s="34"/>
      <c r="K26" s="33"/>
      <c r="L26" s="33"/>
      <c r="O26" s="33"/>
    </row>
    <row r="27" spans="1:15" ht="12.75">
      <c r="A27" s="6">
        <v>20</v>
      </c>
      <c r="B27" s="7" t="s">
        <v>53</v>
      </c>
      <c r="C27" s="8">
        <v>30489408</v>
      </c>
      <c r="D27" s="9">
        <v>3387712</v>
      </c>
      <c r="E27" s="9">
        <v>3387712</v>
      </c>
      <c r="F27" s="23">
        <v>3387707</v>
      </c>
      <c r="G27" s="9">
        <f t="shared" si="1"/>
        <v>10163131</v>
      </c>
      <c r="H27" s="8">
        <f t="shared" si="0"/>
        <v>40652539</v>
      </c>
      <c r="I27" s="34"/>
      <c r="J27" s="34"/>
      <c r="K27" s="33"/>
      <c r="L27" s="33"/>
      <c r="O27" s="33"/>
    </row>
    <row r="28" spans="1:15" ht="12.75">
      <c r="A28" s="24">
        <v>21</v>
      </c>
      <c r="B28" s="25" t="s">
        <v>54</v>
      </c>
      <c r="C28" s="26">
        <v>2204523</v>
      </c>
      <c r="D28" s="26">
        <v>244947</v>
      </c>
      <c r="E28" s="26">
        <v>244947</v>
      </c>
      <c r="F28" s="27">
        <v>244942</v>
      </c>
      <c r="G28" s="26">
        <f t="shared" si="1"/>
        <v>734836</v>
      </c>
      <c r="H28" s="26">
        <f t="shared" si="0"/>
        <v>2939359</v>
      </c>
      <c r="I28" s="34"/>
      <c r="J28" s="34"/>
      <c r="K28" s="33"/>
      <c r="L28" s="33"/>
      <c r="O28" s="33"/>
    </row>
    <row r="29" spans="1:15" ht="12.75">
      <c r="A29" s="6">
        <v>22</v>
      </c>
      <c r="B29" s="7" t="s">
        <v>10</v>
      </c>
      <c r="C29" s="8">
        <v>11244852</v>
      </c>
      <c r="D29" s="9">
        <v>1249428</v>
      </c>
      <c r="E29" s="9">
        <v>1249428</v>
      </c>
      <c r="F29" s="23">
        <v>1249429</v>
      </c>
      <c r="G29" s="9">
        <f t="shared" si="1"/>
        <v>3748285</v>
      </c>
      <c r="H29" s="8">
        <f t="shared" si="0"/>
        <v>14993137</v>
      </c>
      <c r="I29" s="34"/>
      <c r="J29" s="34"/>
      <c r="K29" s="33"/>
      <c r="L29" s="33"/>
      <c r="O29" s="33"/>
    </row>
    <row r="30" spans="1:15" ht="12.75">
      <c r="A30" s="24">
        <v>23</v>
      </c>
      <c r="B30" s="25" t="s">
        <v>11</v>
      </c>
      <c r="C30" s="26">
        <v>6511455</v>
      </c>
      <c r="D30" s="26">
        <v>723495</v>
      </c>
      <c r="E30" s="26">
        <v>723495</v>
      </c>
      <c r="F30" s="27">
        <v>723493</v>
      </c>
      <c r="G30" s="26">
        <f t="shared" si="1"/>
        <v>2170483</v>
      </c>
      <c r="H30" s="26">
        <f t="shared" si="0"/>
        <v>8681938</v>
      </c>
      <c r="I30" s="34"/>
      <c r="J30" s="34"/>
      <c r="K30" s="33"/>
      <c r="L30" s="33"/>
      <c r="O30" s="33"/>
    </row>
    <row r="31" spans="1:15" ht="12.75">
      <c r="A31" s="6">
        <v>24</v>
      </c>
      <c r="B31" s="7" t="s">
        <v>12</v>
      </c>
      <c r="C31" s="8">
        <v>27558297</v>
      </c>
      <c r="D31" s="9">
        <v>3062033</v>
      </c>
      <c r="E31" s="9">
        <v>3062033</v>
      </c>
      <c r="F31" s="23">
        <v>3062031</v>
      </c>
      <c r="G31" s="9">
        <f t="shared" si="1"/>
        <v>9186097</v>
      </c>
      <c r="H31" s="8">
        <f t="shared" si="0"/>
        <v>36744394</v>
      </c>
      <c r="I31" s="34"/>
      <c r="J31" s="34"/>
      <c r="K31" s="33"/>
      <c r="L31" s="33"/>
      <c r="O31" s="33"/>
    </row>
    <row r="32" spans="1:15" ht="12.75">
      <c r="A32" s="24">
        <v>25</v>
      </c>
      <c r="B32" s="25" t="s">
        <v>55</v>
      </c>
      <c r="C32" s="26">
        <v>6854382</v>
      </c>
      <c r="D32" s="26">
        <v>761598</v>
      </c>
      <c r="E32" s="26">
        <v>761598</v>
      </c>
      <c r="F32" s="27">
        <v>761594</v>
      </c>
      <c r="G32" s="26">
        <f>SUM(D32:F32)</f>
        <v>2284790</v>
      </c>
      <c r="H32" s="26">
        <f t="shared" si="0"/>
        <v>9139172</v>
      </c>
      <c r="I32" s="34"/>
      <c r="J32" s="34"/>
      <c r="K32" s="33"/>
      <c r="L32" s="33"/>
      <c r="O32" s="33"/>
    </row>
    <row r="33" spans="1:15" ht="12.75">
      <c r="A33" s="6">
        <v>26</v>
      </c>
      <c r="B33" s="7" t="s">
        <v>13</v>
      </c>
      <c r="C33" s="8">
        <v>9002169</v>
      </c>
      <c r="D33" s="9">
        <v>1000241</v>
      </c>
      <c r="E33" s="9">
        <v>1000241</v>
      </c>
      <c r="F33" s="23">
        <v>1000247</v>
      </c>
      <c r="G33" s="9">
        <f>SUM(D33:F33)</f>
        <v>3000729</v>
      </c>
      <c r="H33" s="8">
        <f t="shared" si="0"/>
        <v>12002898</v>
      </c>
      <c r="I33" s="34"/>
      <c r="J33" s="34"/>
      <c r="K33" s="33"/>
      <c r="L33" s="33"/>
      <c r="O33" s="33"/>
    </row>
    <row r="34" spans="1:15" ht="12.75">
      <c r="A34" s="24">
        <v>27</v>
      </c>
      <c r="B34" s="25" t="s">
        <v>14</v>
      </c>
      <c r="C34" s="26">
        <v>1515060</v>
      </c>
      <c r="D34" s="26">
        <v>168340</v>
      </c>
      <c r="E34" s="26">
        <v>168340</v>
      </c>
      <c r="F34" s="27">
        <v>168339</v>
      </c>
      <c r="G34" s="26">
        <f t="shared" si="1"/>
        <v>505019</v>
      </c>
      <c r="H34" s="26">
        <f t="shared" si="0"/>
        <v>2020079</v>
      </c>
      <c r="I34" s="34"/>
      <c r="J34" s="34"/>
      <c r="K34" s="33"/>
      <c r="L34" s="33"/>
      <c r="O34" s="33"/>
    </row>
    <row r="35" spans="1:15" ht="12.75">
      <c r="A35" s="6">
        <v>28</v>
      </c>
      <c r="B35" s="7" t="s">
        <v>15</v>
      </c>
      <c r="C35" s="8">
        <v>1280943</v>
      </c>
      <c r="D35" s="9">
        <v>142327</v>
      </c>
      <c r="E35" s="9">
        <v>142327</v>
      </c>
      <c r="F35" s="23">
        <v>142325</v>
      </c>
      <c r="G35" s="9">
        <f t="shared" si="1"/>
        <v>426979</v>
      </c>
      <c r="H35" s="8">
        <f t="shared" si="0"/>
        <v>1707922</v>
      </c>
      <c r="I35" s="34"/>
      <c r="J35" s="34"/>
      <c r="K35" s="33"/>
      <c r="L35" s="33"/>
      <c r="O35" s="33"/>
    </row>
    <row r="36" spans="1:15" ht="12.75">
      <c r="A36" s="24">
        <v>29</v>
      </c>
      <c r="B36" s="25" t="s">
        <v>16</v>
      </c>
      <c r="C36" s="26">
        <v>12287034</v>
      </c>
      <c r="D36" s="26">
        <v>1365226</v>
      </c>
      <c r="E36" s="26">
        <v>1365226</v>
      </c>
      <c r="F36" s="27">
        <v>1365229</v>
      </c>
      <c r="G36" s="26">
        <f t="shared" si="1"/>
        <v>4095681</v>
      </c>
      <c r="H36" s="26">
        <f t="shared" si="0"/>
        <v>16382715</v>
      </c>
      <c r="I36" s="34"/>
      <c r="J36" s="34"/>
      <c r="K36" s="33"/>
      <c r="L36" s="33"/>
      <c r="O36" s="33"/>
    </row>
    <row r="37" spans="1:15" ht="12.75">
      <c r="A37" s="6">
        <v>30</v>
      </c>
      <c r="B37" s="7" t="s">
        <v>17</v>
      </c>
      <c r="C37" s="8">
        <v>1239687</v>
      </c>
      <c r="D37" s="9">
        <v>137743</v>
      </c>
      <c r="E37" s="9">
        <v>137743</v>
      </c>
      <c r="F37" s="23">
        <v>137744</v>
      </c>
      <c r="G37" s="9">
        <f t="shared" si="1"/>
        <v>413230</v>
      </c>
      <c r="H37" s="8">
        <f t="shared" si="0"/>
        <v>1652917</v>
      </c>
      <c r="I37" s="34"/>
      <c r="J37" s="34"/>
      <c r="K37" s="33"/>
      <c r="L37" s="33"/>
      <c r="O37" s="33"/>
    </row>
    <row r="38" spans="1:15" ht="12.75">
      <c r="A38" s="24">
        <v>31</v>
      </c>
      <c r="B38" s="25" t="s">
        <v>18</v>
      </c>
      <c r="C38" s="26">
        <v>4707612</v>
      </c>
      <c r="D38" s="26">
        <v>523068</v>
      </c>
      <c r="E38" s="26">
        <v>523068</v>
      </c>
      <c r="F38" s="27">
        <v>523073</v>
      </c>
      <c r="G38" s="26">
        <f t="shared" si="1"/>
        <v>1569209</v>
      </c>
      <c r="H38" s="26">
        <f t="shared" si="0"/>
        <v>6276821</v>
      </c>
      <c r="I38" s="34"/>
      <c r="J38" s="34"/>
      <c r="K38" s="33"/>
      <c r="L38" s="33"/>
      <c r="O38" s="33"/>
    </row>
    <row r="39" spans="1:15" ht="12.75">
      <c r="A39" s="6">
        <v>32</v>
      </c>
      <c r="B39" s="7" t="s">
        <v>19</v>
      </c>
      <c r="C39" s="8">
        <v>6370677</v>
      </c>
      <c r="D39" s="9">
        <v>707853</v>
      </c>
      <c r="E39" s="9">
        <v>707853</v>
      </c>
      <c r="F39" s="23">
        <v>707849</v>
      </c>
      <c r="G39" s="9">
        <f t="shared" si="1"/>
        <v>2123555</v>
      </c>
      <c r="H39" s="8">
        <f t="shared" si="0"/>
        <v>8494232</v>
      </c>
      <c r="I39" s="34"/>
      <c r="J39" s="34"/>
      <c r="K39" s="33"/>
      <c r="L39" s="33"/>
      <c r="O39" s="33"/>
    </row>
    <row r="40" spans="1:15" ht="12.75">
      <c r="A40" s="24">
        <v>33</v>
      </c>
      <c r="B40" s="25" t="s">
        <v>56</v>
      </c>
      <c r="C40" s="26">
        <v>2035377</v>
      </c>
      <c r="D40" s="26">
        <v>226153</v>
      </c>
      <c r="E40" s="26">
        <v>226153</v>
      </c>
      <c r="F40" s="27">
        <v>226153</v>
      </c>
      <c r="G40" s="26">
        <f t="shared" si="1"/>
        <v>678459</v>
      </c>
      <c r="H40" s="26">
        <f aca="true" t="shared" si="2" ref="H40:H64">+G40+C40</f>
        <v>2713836</v>
      </c>
      <c r="I40" s="34"/>
      <c r="J40" s="34"/>
      <c r="K40" s="33"/>
      <c r="L40" s="33"/>
      <c r="O40" s="33"/>
    </row>
    <row r="41" spans="1:15" ht="12.75">
      <c r="A41" s="6">
        <v>34</v>
      </c>
      <c r="B41" s="7" t="s">
        <v>57</v>
      </c>
      <c r="C41" s="8">
        <v>14310036</v>
      </c>
      <c r="D41" s="9">
        <v>1590004</v>
      </c>
      <c r="E41" s="9">
        <v>1590004</v>
      </c>
      <c r="F41" s="23">
        <v>1590006</v>
      </c>
      <c r="G41" s="9">
        <f t="shared" si="1"/>
        <v>4770014</v>
      </c>
      <c r="H41" s="8">
        <f t="shared" si="2"/>
        <v>19080050</v>
      </c>
      <c r="I41" s="34"/>
      <c r="J41" s="34"/>
      <c r="K41" s="33"/>
      <c r="L41" s="33"/>
      <c r="O41" s="33"/>
    </row>
    <row r="42" spans="1:15" ht="12.75">
      <c r="A42" s="24">
        <v>35</v>
      </c>
      <c r="B42" s="25" t="s">
        <v>58</v>
      </c>
      <c r="C42" s="26">
        <v>8696376</v>
      </c>
      <c r="D42" s="26">
        <v>966264</v>
      </c>
      <c r="E42" s="26">
        <v>966264</v>
      </c>
      <c r="F42" s="27">
        <v>966266</v>
      </c>
      <c r="G42" s="26">
        <f t="shared" si="1"/>
        <v>2898794</v>
      </c>
      <c r="H42" s="26">
        <f t="shared" si="2"/>
        <v>11595170</v>
      </c>
      <c r="I42" s="34"/>
      <c r="J42" s="34"/>
      <c r="K42" s="33"/>
      <c r="L42" s="33"/>
      <c r="O42" s="33"/>
    </row>
    <row r="43" spans="1:15" ht="12.75">
      <c r="A43" s="6">
        <v>36</v>
      </c>
      <c r="B43" s="7" t="s">
        <v>20</v>
      </c>
      <c r="C43" s="8">
        <v>22416993</v>
      </c>
      <c r="D43" s="9">
        <v>2490777</v>
      </c>
      <c r="E43" s="9">
        <v>2490777</v>
      </c>
      <c r="F43" s="23">
        <v>2490781</v>
      </c>
      <c r="G43" s="9">
        <f t="shared" si="1"/>
        <v>7472335</v>
      </c>
      <c r="H43" s="8">
        <f t="shared" si="2"/>
        <v>29889328</v>
      </c>
      <c r="I43" s="34"/>
      <c r="J43" s="34"/>
      <c r="K43" s="33"/>
      <c r="L43" s="33"/>
      <c r="O43" s="33"/>
    </row>
    <row r="44" spans="1:15" ht="12.75">
      <c r="A44" s="24">
        <v>37</v>
      </c>
      <c r="B44" s="25" t="s">
        <v>21</v>
      </c>
      <c r="C44" s="26">
        <v>9100152</v>
      </c>
      <c r="D44" s="26">
        <v>1011128</v>
      </c>
      <c r="E44" s="26">
        <v>1011128</v>
      </c>
      <c r="F44" s="27">
        <v>1011129</v>
      </c>
      <c r="G44" s="26">
        <f>SUM(D44:F44)</f>
        <v>3033385</v>
      </c>
      <c r="H44" s="26">
        <f t="shared" si="2"/>
        <v>12133537</v>
      </c>
      <c r="I44" s="34"/>
      <c r="J44" s="34"/>
      <c r="K44" s="33"/>
      <c r="L44" s="33"/>
      <c r="O44" s="33"/>
    </row>
    <row r="45" spans="1:15" ht="12.75">
      <c r="A45" s="6">
        <v>38</v>
      </c>
      <c r="B45" s="7" t="s">
        <v>22</v>
      </c>
      <c r="C45" s="8">
        <v>37722285</v>
      </c>
      <c r="D45" s="9">
        <v>4191365</v>
      </c>
      <c r="E45" s="9">
        <v>4191365</v>
      </c>
      <c r="F45" s="23">
        <v>4191371</v>
      </c>
      <c r="G45" s="9">
        <f>SUM(D45:F45)</f>
        <v>12574101</v>
      </c>
      <c r="H45" s="8">
        <f t="shared" si="2"/>
        <v>50296386</v>
      </c>
      <c r="I45" s="34"/>
      <c r="J45" s="34"/>
      <c r="K45" s="33"/>
      <c r="L45" s="33"/>
      <c r="O45" s="33"/>
    </row>
    <row r="46" spans="1:15" ht="12.75">
      <c r="A46" s="24">
        <v>39</v>
      </c>
      <c r="B46" s="25" t="s">
        <v>59</v>
      </c>
      <c r="C46" s="26">
        <v>32941449</v>
      </c>
      <c r="D46" s="26">
        <v>3660161</v>
      </c>
      <c r="E46" s="26">
        <v>3660161</v>
      </c>
      <c r="F46" s="27">
        <v>3660160</v>
      </c>
      <c r="G46" s="26">
        <f t="shared" si="1"/>
        <v>10980482</v>
      </c>
      <c r="H46" s="26">
        <f t="shared" si="2"/>
        <v>43921931</v>
      </c>
      <c r="I46" s="34"/>
      <c r="J46" s="34"/>
      <c r="K46" s="33"/>
      <c r="L46" s="33"/>
      <c r="O46" s="33"/>
    </row>
    <row r="47" spans="1:15" ht="12.75">
      <c r="A47" s="6">
        <v>40</v>
      </c>
      <c r="B47" s="7" t="s">
        <v>60</v>
      </c>
      <c r="C47" s="8">
        <v>11488248</v>
      </c>
      <c r="D47" s="9">
        <v>1276472</v>
      </c>
      <c r="E47" s="9">
        <v>1276472</v>
      </c>
      <c r="F47" s="23">
        <v>1276478</v>
      </c>
      <c r="G47" s="9">
        <f t="shared" si="1"/>
        <v>3829422</v>
      </c>
      <c r="H47" s="8">
        <f t="shared" si="2"/>
        <v>15317670</v>
      </c>
      <c r="I47" s="34"/>
      <c r="J47" s="34"/>
      <c r="K47" s="33"/>
      <c r="L47" s="33"/>
      <c r="O47" s="33"/>
    </row>
    <row r="48" spans="1:15" ht="12.75">
      <c r="A48" s="24">
        <v>41</v>
      </c>
      <c r="B48" s="25" t="s">
        <v>40</v>
      </c>
      <c r="C48" s="26">
        <v>1369638</v>
      </c>
      <c r="D48" s="26">
        <v>152182</v>
      </c>
      <c r="E48" s="26">
        <v>152182</v>
      </c>
      <c r="F48" s="27">
        <v>152182</v>
      </c>
      <c r="G48" s="26">
        <f t="shared" si="1"/>
        <v>456546</v>
      </c>
      <c r="H48" s="26">
        <f t="shared" si="2"/>
        <v>1826184</v>
      </c>
      <c r="I48" s="34"/>
      <c r="J48" s="34"/>
      <c r="K48" s="33"/>
      <c r="L48" s="33"/>
      <c r="O48" s="33"/>
    </row>
    <row r="49" spans="1:15" ht="12.75">
      <c r="A49" s="6">
        <v>42</v>
      </c>
      <c r="B49" s="15" t="s">
        <v>23</v>
      </c>
      <c r="C49" s="8">
        <v>32195268</v>
      </c>
      <c r="D49" s="8">
        <v>3577252</v>
      </c>
      <c r="E49" s="8">
        <v>3577252</v>
      </c>
      <c r="F49" s="28">
        <v>3577246</v>
      </c>
      <c r="G49" s="8">
        <f t="shared" si="1"/>
        <v>10731750</v>
      </c>
      <c r="H49" s="8">
        <f t="shared" si="2"/>
        <v>42927018</v>
      </c>
      <c r="I49" s="34"/>
      <c r="J49" s="34"/>
      <c r="K49" s="33"/>
      <c r="L49" s="33"/>
      <c r="O49" s="33"/>
    </row>
    <row r="50" spans="1:15" ht="12.75">
      <c r="A50" s="24">
        <v>43</v>
      </c>
      <c r="B50" s="25" t="s">
        <v>61</v>
      </c>
      <c r="C50" s="26">
        <v>685332</v>
      </c>
      <c r="D50" s="26">
        <v>76148</v>
      </c>
      <c r="E50" s="26">
        <v>76148</v>
      </c>
      <c r="F50" s="27">
        <v>76152</v>
      </c>
      <c r="G50" s="26">
        <f t="shared" si="1"/>
        <v>228448</v>
      </c>
      <c r="H50" s="26">
        <f t="shared" si="2"/>
        <v>913780</v>
      </c>
      <c r="I50" s="34"/>
      <c r="J50" s="34"/>
      <c r="K50" s="33"/>
      <c r="L50" s="33"/>
      <c r="O50" s="33"/>
    </row>
    <row r="51" spans="1:15" ht="12.75">
      <c r="A51" s="6">
        <v>44</v>
      </c>
      <c r="B51" s="15" t="s">
        <v>24</v>
      </c>
      <c r="C51" s="8">
        <v>7984746</v>
      </c>
      <c r="D51" s="8">
        <v>887194</v>
      </c>
      <c r="E51" s="8">
        <v>887194</v>
      </c>
      <c r="F51" s="28">
        <v>887190</v>
      </c>
      <c r="G51" s="8">
        <f t="shared" si="1"/>
        <v>2661578</v>
      </c>
      <c r="H51" s="8">
        <f t="shared" si="2"/>
        <v>10646324</v>
      </c>
      <c r="I51" s="34"/>
      <c r="J51" s="34"/>
      <c r="K51" s="33"/>
      <c r="L51" s="33"/>
      <c r="O51" s="33"/>
    </row>
    <row r="52" spans="1:15" ht="12.75">
      <c r="A52" s="24">
        <v>45</v>
      </c>
      <c r="B52" s="25" t="s">
        <v>62</v>
      </c>
      <c r="C52" s="26">
        <v>4566321</v>
      </c>
      <c r="D52" s="26">
        <v>507369</v>
      </c>
      <c r="E52" s="26">
        <v>507369</v>
      </c>
      <c r="F52" s="27">
        <v>507368</v>
      </c>
      <c r="G52" s="26">
        <f t="shared" si="1"/>
        <v>1522106</v>
      </c>
      <c r="H52" s="26">
        <f t="shared" si="2"/>
        <v>6088427</v>
      </c>
      <c r="I52" s="34"/>
      <c r="J52" s="34"/>
      <c r="K52" s="33"/>
      <c r="L52" s="33"/>
      <c r="O52" s="33"/>
    </row>
    <row r="53" spans="1:15" ht="12.75">
      <c r="A53" s="6">
        <v>46</v>
      </c>
      <c r="B53" s="15" t="s">
        <v>25</v>
      </c>
      <c r="C53" s="8">
        <v>3646350</v>
      </c>
      <c r="D53" s="8">
        <v>405150</v>
      </c>
      <c r="E53" s="8">
        <v>405150</v>
      </c>
      <c r="F53" s="28">
        <v>405153</v>
      </c>
      <c r="G53" s="8">
        <f t="shared" si="1"/>
        <v>1215453</v>
      </c>
      <c r="H53" s="8">
        <f t="shared" si="2"/>
        <v>4861803</v>
      </c>
      <c r="I53" s="34"/>
      <c r="J53" s="34"/>
      <c r="K53" s="33"/>
      <c r="L53" s="33"/>
      <c r="O53" s="33"/>
    </row>
    <row r="54" spans="1:15" ht="12.75">
      <c r="A54" s="24">
        <v>47</v>
      </c>
      <c r="B54" s="25" t="s">
        <v>63</v>
      </c>
      <c r="C54" s="26">
        <v>2773314</v>
      </c>
      <c r="D54" s="26">
        <v>308146</v>
      </c>
      <c r="E54" s="26">
        <v>308146</v>
      </c>
      <c r="F54" s="27">
        <v>308142</v>
      </c>
      <c r="G54" s="26">
        <f t="shared" si="1"/>
        <v>924434</v>
      </c>
      <c r="H54" s="26">
        <f t="shared" si="2"/>
        <v>3697748</v>
      </c>
      <c r="I54" s="34"/>
      <c r="J54" s="34"/>
      <c r="K54" s="33"/>
      <c r="L54" s="33"/>
      <c r="O54" s="33"/>
    </row>
    <row r="55" spans="1:15" ht="12.75">
      <c r="A55" s="6">
        <v>48</v>
      </c>
      <c r="B55" s="15" t="s">
        <v>64</v>
      </c>
      <c r="C55" s="8">
        <v>13740210</v>
      </c>
      <c r="D55" s="8">
        <v>1526690</v>
      </c>
      <c r="E55" s="8">
        <v>1526690</v>
      </c>
      <c r="F55" s="28">
        <v>1526696</v>
      </c>
      <c r="G55" s="8">
        <f t="shared" si="1"/>
        <v>4580076</v>
      </c>
      <c r="H55" s="8">
        <f t="shared" si="2"/>
        <v>18320286</v>
      </c>
      <c r="I55" s="34"/>
      <c r="J55" s="34"/>
      <c r="K55" s="33"/>
      <c r="L55" s="33"/>
      <c r="O55" s="33"/>
    </row>
    <row r="56" spans="1:15" ht="12.75">
      <c r="A56" s="24">
        <v>49</v>
      </c>
      <c r="B56" s="25" t="s">
        <v>26</v>
      </c>
      <c r="C56" s="26">
        <v>10010835</v>
      </c>
      <c r="D56" s="26">
        <v>1112315</v>
      </c>
      <c r="E56" s="26">
        <v>1112315</v>
      </c>
      <c r="F56" s="27">
        <v>1112319</v>
      </c>
      <c r="G56" s="26">
        <f t="shared" si="1"/>
        <v>3336949</v>
      </c>
      <c r="H56" s="26">
        <f t="shared" si="2"/>
        <v>13347784</v>
      </c>
      <c r="I56" s="34"/>
      <c r="J56" s="34"/>
      <c r="K56" s="33"/>
      <c r="L56" s="33"/>
      <c r="O56" s="33"/>
    </row>
    <row r="57" spans="1:15" ht="12.75">
      <c r="A57" s="6">
        <v>50</v>
      </c>
      <c r="B57" s="15" t="s">
        <v>65</v>
      </c>
      <c r="C57" s="8">
        <v>1487214</v>
      </c>
      <c r="D57" s="8">
        <v>165246</v>
      </c>
      <c r="E57" s="8">
        <v>165246</v>
      </c>
      <c r="F57" s="28">
        <v>165244</v>
      </c>
      <c r="G57" s="8">
        <f t="shared" si="1"/>
        <v>495736</v>
      </c>
      <c r="H57" s="8">
        <f t="shared" si="2"/>
        <v>1982950</v>
      </c>
      <c r="I57" s="34"/>
      <c r="J57" s="34"/>
      <c r="K57" s="33"/>
      <c r="L57" s="33"/>
      <c r="O57" s="33"/>
    </row>
    <row r="58" spans="1:15" ht="12.75">
      <c r="A58" s="24">
        <v>51</v>
      </c>
      <c r="B58" s="25" t="s">
        <v>66</v>
      </c>
      <c r="C58" s="26">
        <v>16814169</v>
      </c>
      <c r="D58" s="26">
        <v>1868241</v>
      </c>
      <c r="E58" s="26">
        <v>1868241</v>
      </c>
      <c r="F58" s="27">
        <v>1868236</v>
      </c>
      <c r="G58" s="26">
        <f t="shared" si="1"/>
        <v>5604718</v>
      </c>
      <c r="H58" s="26">
        <f t="shared" si="2"/>
        <v>22418887</v>
      </c>
      <c r="I58" s="34"/>
      <c r="J58" s="34"/>
      <c r="K58" s="33"/>
      <c r="L58" s="33"/>
      <c r="O58" s="33"/>
    </row>
    <row r="59" spans="1:15" ht="12.75">
      <c r="A59" s="6">
        <v>52</v>
      </c>
      <c r="B59" s="15" t="s">
        <v>27</v>
      </c>
      <c r="C59" s="8">
        <v>5051574</v>
      </c>
      <c r="D59" s="8">
        <v>561286</v>
      </c>
      <c r="E59" s="8">
        <v>561286</v>
      </c>
      <c r="F59" s="28">
        <v>561283</v>
      </c>
      <c r="G59" s="8">
        <f t="shared" si="1"/>
        <v>1683855</v>
      </c>
      <c r="H59" s="8">
        <f t="shared" si="2"/>
        <v>6735429</v>
      </c>
      <c r="I59" s="34"/>
      <c r="J59" s="34"/>
      <c r="K59" s="33"/>
      <c r="L59" s="33"/>
      <c r="O59" s="33"/>
    </row>
    <row r="60" spans="1:15" ht="12.75">
      <c r="A60" s="24">
        <v>53</v>
      </c>
      <c r="B60" s="25" t="s">
        <v>28</v>
      </c>
      <c r="C60" s="26">
        <v>18178650</v>
      </c>
      <c r="D60" s="26">
        <v>2019850</v>
      </c>
      <c r="E60" s="26">
        <v>2019850</v>
      </c>
      <c r="F60" s="27">
        <v>2019845</v>
      </c>
      <c r="G60" s="26">
        <f t="shared" si="1"/>
        <v>6059545</v>
      </c>
      <c r="H60" s="26">
        <f t="shared" si="2"/>
        <v>24238195</v>
      </c>
      <c r="I60" s="34"/>
      <c r="J60" s="34"/>
      <c r="K60" s="33"/>
      <c r="L60" s="33"/>
      <c r="O60" s="33"/>
    </row>
    <row r="61" spans="1:15" ht="12.75">
      <c r="A61" s="6">
        <v>54</v>
      </c>
      <c r="B61" s="15" t="s">
        <v>67</v>
      </c>
      <c r="C61" s="8">
        <v>9666369</v>
      </c>
      <c r="D61" s="8">
        <v>1074041</v>
      </c>
      <c r="E61" s="8">
        <v>1074041</v>
      </c>
      <c r="F61" s="28">
        <v>1074037</v>
      </c>
      <c r="G61" s="8">
        <f t="shared" si="1"/>
        <v>3222119</v>
      </c>
      <c r="H61" s="8">
        <f t="shared" si="2"/>
        <v>12888488</v>
      </c>
      <c r="I61" s="34"/>
      <c r="J61" s="34"/>
      <c r="K61" s="33"/>
      <c r="L61" s="33"/>
      <c r="O61" s="33"/>
    </row>
    <row r="62" spans="1:15" ht="12.75">
      <c r="A62" s="24">
        <v>55</v>
      </c>
      <c r="B62" s="25" t="s">
        <v>68</v>
      </c>
      <c r="C62" s="26">
        <v>6754851</v>
      </c>
      <c r="D62" s="26">
        <v>750539</v>
      </c>
      <c r="E62" s="26">
        <v>750539</v>
      </c>
      <c r="F62" s="27">
        <v>750542</v>
      </c>
      <c r="G62" s="26">
        <f t="shared" si="1"/>
        <v>2251620</v>
      </c>
      <c r="H62" s="26">
        <f t="shared" si="2"/>
        <v>9006471</v>
      </c>
      <c r="I62" s="34"/>
      <c r="J62" s="34"/>
      <c r="K62" s="33"/>
      <c r="L62" s="33"/>
      <c r="O62" s="33"/>
    </row>
    <row r="63" spans="1:15" ht="12.75">
      <c r="A63" s="6">
        <v>56</v>
      </c>
      <c r="B63" s="15" t="s">
        <v>29</v>
      </c>
      <c r="C63" s="8">
        <v>9877797</v>
      </c>
      <c r="D63" s="8">
        <v>1097533</v>
      </c>
      <c r="E63" s="8">
        <v>1097533</v>
      </c>
      <c r="F63" s="28">
        <v>1097528</v>
      </c>
      <c r="G63" s="8">
        <f t="shared" si="1"/>
        <v>3292594</v>
      </c>
      <c r="H63" s="8">
        <f t="shared" si="2"/>
        <v>13170391</v>
      </c>
      <c r="I63" s="34"/>
      <c r="J63" s="34"/>
      <c r="K63" s="33"/>
      <c r="L63" s="33"/>
      <c r="O63" s="33"/>
    </row>
    <row r="64" spans="1:15" ht="12.75">
      <c r="A64" s="24">
        <v>57</v>
      </c>
      <c r="B64" s="25" t="s">
        <v>30</v>
      </c>
      <c r="C64" s="26">
        <v>15594075</v>
      </c>
      <c r="D64" s="26">
        <v>1732675</v>
      </c>
      <c r="E64" s="26">
        <v>1732675</v>
      </c>
      <c r="F64" s="27">
        <v>1732673</v>
      </c>
      <c r="G64" s="26">
        <f t="shared" si="1"/>
        <v>5198023</v>
      </c>
      <c r="H64" s="26">
        <f t="shared" si="2"/>
        <v>20792098</v>
      </c>
      <c r="I64" s="34"/>
      <c r="J64" s="34"/>
      <c r="K64" s="33"/>
      <c r="L64" s="33"/>
      <c r="O64" s="33"/>
    </row>
    <row r="65" spans="1:15" ht="12.75">
      <c r="A65" s="29">
        <v>58</v>
      </c>
      <c r="B65" s="30" t="s">
        <v>31</v>
      </c>
      <c r="C65" s="16">
        <v>75364650</v>
      </c>
      <c r="D65" s="16">
        <v>8373850</v>
      </c>
      <c r="E65" s="16">
        <v>8373850</v>
      </c>
      <c r="F65" s="31">
        <v>8373850</v>
      </c>
      <c r="G65" s="16">
        <f>SUM(D65:F65)</f>
        <v>25121550</v>
      </c>
      <c r="H65" s="16">
        <f>+G65+C65</f>
        <v>100486200</v>
      </c>
      <c r="I65" s="34"/>
      <c r="J65" s="34"/>
      <c r="K65" s="33"/>
      <c r="L65" s="33"/>
      <c r="O65" s="33"/>
    </row>
    <row r="66" spans="1:8" ht="12.75" customHeight="1">
      <c r="A66" s="10"/>
      <c r="B66" s="11"/>
      <c r="C66" s="12"/>
      <c r="D66" s="13"/>
      <c r="E66" s="13"/>
      <c r="F66" s="14"/>
      <c r="G66" s="12"/>
      <c r="H66" s="12"/>
    </row>
    <row r="67" spans="1:9" ht="16.5" customHeight="1">
      <c r="A67" s="1"/>
      <c r="B67" s="1" t="s">
        <v>32</v>
      </c>
      <c r="C67" s="17">
        <f>SUM(C8:C66)</f>
        <v>814361796</v>
      </c>
      <c r="D67" s="17">
        <f>SUM(D8:D66)</f>
        <v>90484644</v>
      </c>
      <c r="E67" s="18">
        <f>SUM(E8:E66)</f>
        <v>90484644</v>
      </c>
      <c r="F67" s="18">
        <f>SUM(F8:F65)</f>
        <v>90484643</v>
      </c>
      <c r="G67" s="17">
        <f>SUM(G8:G65)</f>
        <v>271453931</v>
      </c>
      <c r="H67" s="17">
        <f>SUM(H8:H65)</f>
        <v>1085815727</v>
      </c>
      <c r="I67" s="34"/>
    </row>
    <row r="69" ht="12.75">
      <c r="F69" s="32"/>
    </row>
    <row r="70" spans="6:8" ht="12.75">
      <c r="F70" s="32"/>
      <c r="H70" s="32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45" right="0.17" top="0.17" bottom="0.28" header="0" footer="0"/>
  <pageSetup fitToHeight="1" fitToWidth="1" horizontalDpi="1200" verticalDpi="12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Linchaurregui</cp:lastModifiedBy>
  <cp:lastPrinted>2020-11-13T20:23:30Z</cp:lastPrinted>
  <dcterms:created xsi:type="dcterms:W3CDTF">2001-10-11T15:16:52Z</dcterms:created>
  <dcterms:modified xsi:type="dcterms:W3CDTF">2022-03-01T17:36:30Z</dcterms:modified>
  <cp:category/>
  <cp:version/>
  <cp:contentType/>
  <cp:contentStatus/>
</cp:coreProperties>
</file>