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MARTIN 2021\INFORMES\INTERNET\"/>
    </mc:Choice>
  </mc:AlternateContent>
  <bookViews>
    <workbookView xWindow="0" yWindow="0" windowWidth="19200" windowHeight="6435"/>
  </bookViews>
  <sheets>
    <sheet name="SEPTIEMBRE" sheetId="1" r:id="rId1"/>
  </sheets>
  <definedNames>
    <definedName name="_xlnm.Database">#REF!</definedName>
    <definedName name="MODELOCEDUL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8" i="1" l="1"/>
  <c r="L68" i="1"/>
  <c r="K68" i="1"/>
  <c r="J68" i="1"/>
  <c r="I68" i="1"/>
  <c r="H68" i="1"/>
  <c r="G68" i="1"/>
  <c r="F68" i="1"/>
  <c r="E68" i="1"/>
  <c r="D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68" i="1" l="1"/>
</calcChain>
</file>

<file path=xl/sharedStrings.xml><?xml version="1.0" encoding="utf-8"?>
<sst xmlns="http://schemas.openxmlformats.org/spreadsheetml/2006/main" count="89" uniqueCount="84">
  <si>
    <t>GOBIERNO DEL ESTADO DE ZACATECAS</t>
  </si>
  <si>
    <t>SECRETARÍA DE FINANZAS</t>
  </si>
  <si>
    <t>SUBSECRETARÍA DE EGRESOS</t>
  </si>
  <si>
    <t>DIRECCIÓN DE CONTABILIDAD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</si>
  <si>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</si>
  <si>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</si>
  <si>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</si>
  <si>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</si>
  <si>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</si>
  <si>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</si>
  <si>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</si>
  <si>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FOMUN</t>
  </si>
  <si>
    <t>TOTAL</t>
  </si>
  <si>
    <t xml:space="preserve"> </t>
  </si>
  <si>
    <t>MUNICIPIOS</t>
  </si>
  <si>
    <t>GENERAL</t>
  </si>
  <si>
    <t>MUNICIPAL</t>
  </si>
  <si>
    <t>FISCALIZACIÓN</t>
  </si>
  <si>
    <t>COMP. 10 ENT.</t>
  </si>
  <si>
    <t>S/VENTA DIESEL</t>
  </si>
  <si>
    <t>ISAN</t>
  </si>
  <si>
    <t>ISR</t>
  </si>
  <si>
    <t>PREDIAL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</si>
  <si>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</si>
  <si>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</si>
  <si>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</si>
  <si>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</si>
  <si>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</si>
  <si>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</si>
  <si>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</si>
  <si>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</si>
  <si>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</si>
  <si>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</si>
  <si>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</si>
  <si>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</si>
  <si>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</si>
  <si>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</si>
  <si>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</si>
  <si>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</si>
  <si>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</si>
  <si>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</si>
  <si>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</si>
  <si>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</si>
  <si>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</si>
  <si>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</si>
  <si>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</si>
  <si>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</si>
  <si>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</si>
  <si>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</si>
  <si>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</si>
  <si>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</si>
  <si>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</si>
  <si>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</si>
  <si>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</si>
  <si>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</si>
  <si>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</si>
  <si>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</si>
  <si>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</si>
  <si>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</si>
  <si>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</si>
  <si>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</si>
  <si>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</si>
  <si>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</si>
  <si>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</si>
  <si>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</si>
  <si>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</si>
  <si>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</si>
  <si>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</si>
  <si>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</si>
  <si>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</si>
  <si>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</si>
  <si>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</si>
  <si>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</si>
  <si>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</si>
  <si>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</si>
  <si>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</si>
  <si>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</si>
  <si>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</si>
  <si>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</si>
  <si>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</si>
  <si>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</si>
  <si>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</si>
  <si>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</si>
  <si>
    <t>IMPORTE TRANSFERIDO A LOS MUNICIPIOS EN  SEPTIEMBRE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</si>
</sst>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9">
    <font>
      <sz val="10"/>
      <name val="Arial"/>
    </font>
    <font>
      <sz val="10"/>
      <name val="CG Omega"/>
      <family val="2"/>
    </font>
    <font>
      <b/>
      <sz val="10"/>
      <name val="CG Omega"/>
      <family val="2"/>
    </font>
    <font>
      <sz val="10"/>
      <name val="Arial"/>
      <family val="2"/>
    </font>
    <font>
      <sz val="16"/>
      <name val="Montserrat"/>
    </font>
    <font>
      <sz val="12"/>
      <name val="Montserrat"/>
    </font>
    <font>
      <sz val="10"/>
      <name val="Montserrat"/>
    </font>
    <font>
      <b/>
      <sz val="10"/>
      <name val="Montserrat"/>
    </font>
    <font>
      <b/>
      <sz val="11"/>
      <color indexed="9"/>
      <name val="Montserrat"/>
    </font>
  </fonts>
  <fills count="7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41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2" fillId="2" borderId="2" xfId="0" applyFont="1" applyFill="1" applyBorder="1"/>
    <xf numFmtId="0" fontId="1" fillId="2" borderId="3" xfId="0" applyFont="1" applyFill="1" applyBorder="1"/>
    <xf numFmtId="0" fontId="1" fillId="0" borderId="0" xfId="0" applyFont="1"/>
    <xf numFmtId="0" fontId="1" fillId="2" borderId="4" xfId="0" applyFont="1" applyFill="1" applyBorder="1"/>
    <xf numFmtId="0" fontId="1" fillId="3" borderId="0" xfId="0" applyFont="1" applyFill="1" applyBorder="1"/>
    <xf numFmtId="0" fontId="1" fillId="2" borderId="5" xfId="0" applyFont="1" applyFill="1" applyBorder="1"/>
    <xf numFmtId="0" fontId="2" fillId="0" borderId="10" xfId="0" applyFont="1" applyBorder="1"/>
    <xf numFmtId="0" fontId="1" fillId="0" borderId="10" xfId="0" applyFont="1" applyBorder="1"/>
    <xf numFmtId="164" fontId="0" fillId="0" borderId="0" xfId="0" applyNumberFormat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5" borderId="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7" fillId="5" borderId="7" xfId="0" applyFont="1" applyFill="1" applyBorder="1" applyAlignment="1" applyProtection="1">
      <alignment horizontal="center"/>
    </xf>
    <xf numFmtId="0" fontId="7" fillId="5" borderId="6" xfId="0" applyFont="1" applyFill="1" applyBorder="1" applyAlignment="1" applyProtection="1">
      <alignment horizontal="center"/>
    </xf>
    <xf numFmtId="0" fontId="7" fillId="5" borderId="9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0" xfId="0" applyFont="1" applyFill="1" applyBorder="1" applyAlignment="1" applyProtection="1">
      <alignment horizontal="center"/>
    </xf>
    <xf numFmtId="0" fontId="7" fillId="5" borderId="9" xfId="0" applyFont="1" applyFill="1" applyBorder="1" applyAlignment="1" applyProtection="1">
      <alignment horizontal="center"/>
    </xf>
    <xf numFmtId="0" fontId="7" fillId="0" borderId="12" xfId="0" applyFont="1" applyBorder="1" applyProtection="1">
      <protection locked="0"/>
    </xf>
    <xf numFmtId="4" fontId="7" fillId="6" borderId="13" xfId="1" applyNumberFormat="1" applyFont="1" applyFill="1" applyBorder="1" applyProtection="1">
      <protection locked="0"/>
    </xf>
    <xf numFmtId="4" fontId="7" fillId="6" borderId="0" xfId="0" applyNumberFormat="1" applyFont="1" applyFill="1"/>
    <xf numFmtId="4" fontId="7" fillId="0" borderId="13" xfId="1" applyNumberFormat="1" applyFont="1" applyBorder="1" applyProtection="1">
      <protection locked="0"/>
    </xf>
    <xf numFmtId="164" fontId="7" fillId="0" borderId="13" xfId="0" applyNumberFormat="1" applyFont="1" applyBorder="1"/>
    <xf numFmtId="0" fontId="7" fillId="0" borderId="7" xfId="0" applyFont="1" applyBorder="1" applyAlignment="1">
      <alignment horizontal="center"/>
    </xf>
    <xf numFmtId="4" fontId="7" fillId="0" borderId="7" xfId="0" applyNumberFormat="1" applyFont="1" applyBorder="1"/>
    <xf numFmtId="0" fontId="7" fillId="0" borderId="10" xfId="0" applyFont="1" applyBorder="1" applyAlignment="1">
      <alignment horizontal="center"/>
    </xf>
    <xf numFmtId="164" fontId="7" fillId="0" borderId="10" xfId="0" applyNumberFormat="1" applyFont="1" applyBorder="1"/>
    <xf numFmtId="0" fontId="7" fillId="0" borderId="10" xfId="0" applyFont="1" applyBorder="1"/>
    <xf numFmtId="0" fontId="8" fillId="4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1</xdr:row>
      <xdr:rowOff>19051</xdr:rowOff>
    </xdr:from>
    <xdr:to>
      <xdr:col>2</xdr:col>
      <xdr:colOff>1981200</xdr:colOff>
      <xdr:row>4</xdr:row>
      <xdr:rowOff>123826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6"/>
          <a:ext cx="1943100" cy="819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0"/>
  <sheetViews>
    <sheetView tabSelected="1" view="pageBreakPreview" zoomScaleNormal="100" workbookViewId="0">
      <pane xSplit="3" ySplit="9" topLeftCell="D61" activePane="bottomRight" state="frozen"/>
      <selection activeCell="M10" sqref="M10"/>
      <selection pane="topRight" activeCell="M10" sqref="M10"/>
      <selection pane="bottomLeft" activeCell="M10" sqref="M10"/>
      <selection pane="bottomRight" activeCell="G63" sqref="G63"/>
    </sheetView>
  </sheetViews>
  <sheetFormatPr baseColWidth="10" defaultColWidth="11.42578125" defaultRowHeight="12.75"/>
  <cols>
    <col min="1" max="1" width="1.28515625" style="5" customWidth="1"/>
    <col min="2" max="2" width="3.7109375" style="5" customWidth="1"/>
    <col min="3" max="3" width="33" style="5" customWidth="1"/>
    <col min="4" max="4" width="17.28515625" style="15" customWidth="1"/>
    <col min="5" max="5" width="16.28515625" style="5" customWidth="1"/>
    <col min="6" max="7" width="16.28515625" style="15" customWidth="1"/>
    <col min="8" max="8" width="17" style="15" customWidth="1"/>
    <col min="9" max="9" width="16.7109375" style="15" customWidth="1"/>
    <col min="10" max="10" width="16.5703125" style="15" customWidth="1"/>
    <col min="11" max="11" width="17" style="15" customWidth="1"/>
    <col min="12" max="13" width="15.28515625" style="15" customWidth="1"/>
    <col min="14" max="14" width="17.5703125" style="15" customWidth="1"/>
    <col min="15" max="15" width="4" style="5" customWidth="1"/>
    <col min="16" max="16" width="1.28515625" style="5" customWidth="1"/>
    <col min="17" max="16384" width="11.42578125" style="5"/>
  </cols>
  <sheetData>
    <row r="1" spans="1:16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3"/>
      <c r="O1" s="2"/>
      <c r="P1" s="4"/>
    </row>
    <row r="2" spans="1:16" ht="18" customHeight="1">
      <c r="A2" s="6"/>
      <c r="B2" s="7"/>
      <c r="C2" s="16" t="s">
        <v>0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P2" s="8"/>
    </row>
    <row r="3" spans="1:16" ht="19.5" customHeight="1">
      <c r="A3" s="6"/>
      <c r="C3" s="16" t="s">
        <v>1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P3" s="8"/>
    </row>
    <row r="4" spans="1:16" ht="18.75">
      <c r="A4" s="6"/>
      <c r="C4" s="17" t="s">
        <v>2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P4" s="8"/>
    </row>
    <row r="5" spans="1:16" ht="15" customHeight="1">
      <c r="A5" s="6"/>
      <c r="C5" s="18" t="s">
        <v>3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P5" s="8"/>
    </row>
    <row r="6" spans="1:16" ht="15.75" customHeight="1">
      <c r="A6" s="6"/>
      <c r="C6" s="40" t="s">
        <v>83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P6" s="8"/>
    </row>
    <row r="7" spans="1:16" ht="5.25" customHeight="1" thickBot="1">
      <c r="A7" s="6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P7" s="8"/>
    </row>
    <row r="8" spans="1:16" ht="15">
      <c r="A8" s="6"/>
      <c r="C8" s="20"/>
      <c r="D8" s="21" t="s">
        <v>4</v>
      </c>
      <c r="E8" s="22" t="s">
        <v>5</v>
      </c>
      <c r="F8" s="21" t="s">
        <v>6</v>
      </c>
      <c r="G8" s="21" t="s">
        <v>7</v>
      </c>
      <c r="H8" s="23" t="s">
        <v>4</v>
      </c>
      <c r="I8" s="24" t="s">
        <v>8</v>
      </c>
      <c r="J8" s="24" t="s">
        <v>9</v>
      </c>
      <c r="K8" s="23" t="s">
        <v>10</v>
      </c>
      <c r="L8" s="23" t="s">
        <v>4</v>
      </c>
      <c r="M8" s="23" t="s">
        <v>11</v>
      </c>
      <c r="N8" s="23" t="s">
        <v>12</v>
      </c>
      <c r="P8" s="8"/>
    </row>
    <row r="9" spans="1:16" ht="15.75" thickBot="1">
      <c r="A9" s="6"/>
      <c r="B9" s="5" t="s">
        <v>13</v>
      </c>
      <c r="C9" s="25" t="s">
        <v>14</v>
      </c>
      <c r="D9" s="26" t="s">
        <v>15</v>
      </c>
      <c r="E9" s="27" t="s">
        <v>16</v>
      </c>
      <c r="F9" s="26" t="s">
        <v>13</v>
      </c>
      <c r="G9" s="26" t="s">
        <v>13</v>
      </c>
      <c r="H9" s="28" t="s">
        <v>17</v>
      </c>
      <c r="I9" s="29" t="s">
        <v>18</v>
      </c>
      <c r="J9" s="29" t="s">
        <v>19</v>
      </c>
      <c r="K9" s="28" t="s">
        <v>20</v>
      </c>
      <c r="L9" s="28" t="s">
        <v>21</v>
      </c>
      <c r="M9" s="28" t="s">
        <v>22</v>
      </c>
      <c r="N9" s="28" t="s">
        <v>23</v>
      </c>
      <c r="P9" s="8"/>
    </row>
    <row r="10" spans="1:16" ht="15">
      <c r="A10" s="6"/>
      <c r="C10" s="30" t="s">
        <v>24</v>
      </c>
      <c r="D10" s="31">
        <v>661109</v>
      </c>
      <c r="E10" s="31">
        <v>392436</v>
      </c>
      <c r="F10" s="31">
        <v>17022</v>
      </c>
      <c r="G10" s="31">
        <v>5925</v>
      </c>
      <c r="H10" s="31">
        <v>21902</v>
      </c>
      <c r="I10" s="31">
        <v>23630</v>
      </c>
      <c r="J10" s="32">
        <v>13307</v>
      </c>
      <c r="K10" s="31">
        <v>1156</v>
      </c>
      <c r="L10" s="31">
        <v>0</v>
      </c>
      <c r="M10" s="33"/>
      <c r="N10" s="34">
        <f>SUM(D10:M10)</f>
        <v>1136487</v>
      </c>
      <c r="P10" s="8"/>
    </row>
    <row r="11" spans="1:16" ht="15">
      <c r="A11" s="6"/>
      <c r="C11" s="30" t="s">
        <v>25</v>
      </c>
      <c r="D11" s="31">
        <v>547442</v>
      </c>
      <c r="E11" s="31">
        <v>324963</v>
      </c>
      <c r="F11" s="31">
        <v>14095</v>
      </c>
      <c r="G11" s="31">
        <v>4907</v>
      </c>
      <c r="H11" s="31">
        <v>18137</v>
      </c>
      <c r="I11" s="31">
        <v>18986</v>
      </c>
      <c r="J11" s="32">
        <v>10691</v>
      </c>
      <c r="K11" s="31">
        <v>957</v>
      </c>
      <c r="L11" s="31">
        <v>0</v>
      </c>
      <c r="M11" s="33"/>
      <c r="N11" s="34">
        <f t="shared" ref="N11:N67" si="0">SUM(D11:M11)</f>
        <v>940178</v>
      </c>
      <c r="P11" s="8"/>
    </row>
    <row r="12" spans="1:16" ht="15">
      <c r="A12" s="6"/>
      <c r="C12" s="30" t="s">
        <v>26</v>
      </c>
      <c r="D12" s="31">
        <v>441145</v>
      </c>
      <c r="E12" s="31">
        <v>261865</v>
      </c>
      <c r="F12" s="31">
        <v>11358</v>
      </c>
      <c r="G12" s="31">
        <v>3954</v>
      </c>
      <c r="H12" s="31">
        <v>14615</v>
      </c>
      <c r="I12" s="31">
        <v>11198</v>
      </c>
      <c r="J12" s="32">
        <v>6306</v>
      </c>
      <c r="K12" s="31">
        <v>772</v>
      </c>
      <c r="L12" s="31">
        <v>50219</v>
      </c>
      <c r="M12" s="33"/>
      <c r="N12" s="34">
        <f t="shared" si="0"/>
        <v>801432</v>
      </c>
      <c r="P12" s="8"/>
    </row>
    <row r="13" spans="1:16" ht="15">
      <c r="A13" s="6"/>
      <c r="C13" s="30" t="s">
        <v>27</v>
      </c>
      <c r="D13" s="31">
        <v>506321</v>
      </c>
      <c r="E13" s="31">
        <v>300553</v>
      </c>
      <c r="F13" s="31">
        <v>13037</v>
      </c>
      <c r="G13" s="31">
        <v>4538</v>
      </c>
      <c r="H13" s="31">
        <v>16774</v>
      </c>
      <c r="I13" s="31">
        <v>17373</v>
      </c>
      <c r="J13" s="32">
        <v>9783</v>
      </c>
      <c r="K13" s="31">
        <v>885</v>
      </c>
      <c r="L13" s="31">
        <v>0</v>
      </c>
      <c r="M13" s="33"/>
      <c r="N13" s="34">
        <f t="shared" si="0"/>
        <v>869264</v>
      </c>
      <c r="P13" s="8"/>
    </row>
    <row r="14" spans="1:16" ht="15">
      <c r="A14" s="6"/>
      <c r="C14" s="30" t="s">
        <v>28</v>
      </c>
      <c r="D14" s="31">
        <v>3382974</v>
      </c>
      <c r="E14" s="31">
        <v>2008142</v>
      </c>
      <c r="F14" s="31">
        <v>87103</v>
      </c>
      <c r="G14" s="31">
        <v>30321</v>
      </c>
      <c r="H14" s="31">
        <v>112077</v>
      </c>
      <c r="I14" s="31">
        <v>153930</v>
      </c>
      <c r="J14" s="32">
        <v>86682</v>
      </c>
      <c r="K14" s="31">
        <v>5916</v>
      </c>
      <c r="L14" s="31">
        <v>1137905</v>
      </c>
      <c r="M14" s="33"/>
      <c r="N14" s="34">
        <f t="shared" si="0"/>
        <v>7005050</v>
      </c>
      <c r="P14" s="8"/>
    </row>
    <row r="15" spans="1:16" ht="15">
      <c r="A15" s="6"/>
      <c r="C15" s="30" t="s">
        <v>29</v>
      </c>
      <c r="D15" s="31">
        <v>706615</v>
      </c>
      <c r="E15" s="31">
        <v>419448</v>
      </c>
      <c r="F15" s="31">
        <v>18194</v>
      </c>
      <c r="G15" s="31">
        <v>6333</v>
      </c>
      <c r="H15" s="31">
        <v>23410</v>
      </c>
      <c r="I15" s="31">
        <v>29019</v>
      </c>
      <c r="J15" s="32">
        <v>16341</v>
      </c>
      <c r="K15" s="31">
        <v>1236</v>
      </c>
      <c r="L15" s="31">
        <v>0</v>
      </c>
      <c r="M15" s="33"/>
      <c r="N15" s="34">
        <f t="shared" si="0"/>
        <v>1220596</v>
      </c>
      <c r="P15" s="8"/>
    </row>
    <row r="16" spans="1:16" ht="15">
      <c r="A16" s="6"/>
      <c r="C16" s="30" t="s">
        <v>30</v>
      </c>
      <c r="D16" s="31">
        <v>1399116</v>
      </c>
      <c r="E16" s="31">
        <v>830519</v>
      </c>
      <c r="F16" s="31">
        <v>36024</v>
      </c>
      <c r="G16" s="31">
        <v>12540</v>
      </c>
      <c r="H16" s="31">
        <v>46352</v>
      </c>
      <c r="I16" s="31">
        <v>47284</v>
      </c>
      <c r="J16" s="32">
        <v>26627</v>
      </c>
      <c r="K16" s="31">
        <v>2447</v>
      </c>
      <c r="L16" s="31">
        <v>220298</v>
      </c>
      <c r="M16" s="33"/>
      <c r="N16" s="34">
        <f t="shared" si="0"/>
        <v>2621207</v>
      </c>
      <c r="P16" s="8"/>
    </row>
    <row r="17" spans="1:16" ht="15">
      <c r="A17" s="6"/>
      <c r="C17" s="30" t="s">
        <v>31</v>
      </c>
      <c r="D17" s="31">
        <v>910983</v>
      </c>
      <c r="E17" s="31">
        <v>540762</v>
      </c>
      <c r="F17" s="31">
        <v>23456</v>
      </c>
      <c r="G17" s="31">
        <v>8165</v>
      </c>
      <c r="H17" s="31">
        <v>30181</v>
      </c>
      <c r="I17" s="31">
        <v>44202</v>
      </c>
      <c r="J17" s="32">
        <v>24892</v>
      </c>
      <c r="K17" s="31">
        <v>1593</v>
      </c>
      <c r="L17" s="31">
        <v>6055</v>
      </c>
      <c r="M17" s="33"/>
      <c r="N17" s="34">
        <f t="shared" si="0"/>
        <v>1590289</v>
      </c>
      <c r="P17" s="8"/>
    </row>
    <row r="18" spans="1:16" ht="15">
      <c r="A18" s="6"/>
      <c r="C18" s="30" t="s">
        <v>32</v>
      </c>
      <c r="D18" s="31">
        <v>1425824</v>
      </c>
      <c r="E18" s="31">
        <v>846373</v>
      </c>
      <c r="F18" s="31">
        <v>36712</v>
      </c>
      <c r="G18" s="31">
        <v>12779</v>
      </c>
      <c r="H18" s="31">
        <v>47237</v>
      </c>
      <c r="I18" s="31">
        <v>42750</v>
      </c>
      <c r="J18" s="32">
        <v>24074</v>
      </c>
      <c r="K18" s="31">
        <v>2494</v>
      </c>
      <c r="L18" s="31">
        <v>0</v>
      </c>
      <c r="M18" s="33"/>
      <c r="N18" s="34">
        <f t="shared" si="0"/>
        <v>2438243</v>
      </c>
      <c r="P18" s="8"/>
    </row>
    <row r="19" spans="1:16" ht="15">
      <c r="A19" s="6"/>
      <c r="C19" s="30" t="s">
        <v>33</v>
      </c>
      <c r="D19" s="31">
        <v>344595</v>
      </c>
      <c r="E19" s="31">
        <v>204553</v>
      </c>
      <c r="F19" s="31">
        <v>8872</v>
      </c>
      <c r="G19" s="31">
        <v>3089</v>
      </c>
      <c r="H19" s="31">
        <v>11416</v>
      </c>
      <c r="I19" s="31">
        <v>8268</v>
      </c>
      <c r="J19" s="32">
        <v>4656</v>
      </c>
      <c r="K19" s="31">
        <v>603</v>
      </c>
      <c r="L19" s="31">
        <v>0</v>
      </c>
      <c r="M19" s="33"/>
      <c r="N19" s="34">
        <f t="shared" si="0"/>
        <v>586052</v>
      </c>
      <c r="P19" s="8"/>
    </row>
    <row r="20" spans="1:16" ht="15">
      <c r="A20" s="6"/>
      <c r="C20" s="30" t="s">
        <v>34</v>
      </c>
      <c r="D20" s="31">
        <v>395906</v>
      </c>
      <c r="E20" s="31">
        <v>235011</v>
      </c>
      <c r="F20" s="31">
        <v>10194</v>
      </c>
      <c r="G20" s="31">
        <v>3548</v>
      </c>
      <c r="H20" s="31">
        <v>13116</v>
      </c>
      <c r="I20" s="31">
        <v>11169</v>
      </c>
      <c r="J20" s="32">
        <v>6290</v>
      </c>
      <c r="K20" s="31">
        <v>692</v>
      </c>
      <c r="L20" s="31">
        <v>0</v>
      </c>
      <c r="M20" s="33"/>
      <c r="N20" s="34">
        <f t="shared" si="0"/>
        <v>675926</v>
      </c>
      <c r="P20" s="8"/>
    </row>
    <row r="21" spans="1:16" ht="15">
      <c r="A21" s="6"/>
      <c r="C21" s="30" t="s">
        <v>35</v>
      </c>
      <c r="D21" s="31">
        <v>15098059</v>
      </c>
      <c r="E21" s="31">
        <v>8962247</v>
      </c>
      <c r="F21" s="31">
        <v>388738</v>
      </c>
      <c r="G21" s="31">
        <v>135320</v>
      </c>
      <c r="H21" s="31">
        <v>500194</v>
      </c>
      <c r="I21" s="31">
        <v>774313</v>
      </c>
      <c r="J21" s="32">
        <v>436037</v>
      </c>
      <c r="K21" s="31">
        <v>26404</v>
      </c>
      <c r="L21" s="31">
        <v>2348114</v>
      </c>
      <c r="M21" s="33"/>
      <c r="N21" s="34">
        <f t="shared" si="0"/>
        <v>28669426</v>
      </c>
      <c r="P21" s="8"/>
    </row>
    <row r="22" spans="1:16" ht="15">
      <c r="A22" s="6"/>
      <c r="C22" s="30" t="s">
        <v>36</v>
      </c>
      <c r="D22" s="31">
        <v>849401</v>
      </c>
      <c r="E22" s="31">
        <v>504206</v>
      </c>
      <c r="F22" s="31">
        <v>21870</v>
      </c>
      <c r="G22" s="31">
        <v>7613</v>
      </c>
      <c r="H22" s="31">
        <v>28140</v>
      </c>
      <c r="I22" s="31">
        <v>30661</v>
      </c>
      <c r="J22" s="32">
        <v>17266</v>
      </c>
      <c r="K22" s="31">
        <v>1485</v>
      </c>
      <c r="L22" s="31">
        <v>84500</v>
      </c>
      <c r="M22" s="33"/>
      <c r="N22" s="34">
        <f t="shared" si="0"/>
        <v>1545142</v>
      </c>
      <c r="P22" s="8"/>
    </row>
    <row r="23" spans="1:16" ht="15">
      <c r="A23" s="6"/>
      <c r="C23" s="30" t="s">
        <v>37</v>
      </c>
      <c r="D23" s="31">
        <v>583863</v>
      </c>
      <c r="E23" s="31">
        <v>346583</v>
      </c>
      <c r="F23" s="31">
        <v>15033</v>
      </c>
      <c r="G23" s="31">
        <v>5233</v>
      </c>
      <c r="H23" s="31">
        <v>19343</v>
      </c>
      <c r="I23" s="31">
        <v>23552</v>
      </c>
      <c r="J23" s="32">
        <v>13263</v>
      </c>
      <c r="K23" s="31">
        <v>1021</v>
      </c>
      <c r="L23" s="31">
        <v>149143</v>
      </c>
      <c r="M23" s="33"/>
      <c r="N23" s="34">
        <f t="shared" si="0"/>
        <v>1157034</v>
      </c>
      <c r="P23" s="8"/>
    </row>
    <row r="24" spans="1:16" ht="15">
      <c r="A24" s="6"/>
      <c r="C24" s="30" t="s">
        <v>38</v>
      </c>
      <c r="D24" s="31">
        <v>2364739</v>
      </c>
      <c r="E24" s="31">
        <v>1403715</v>
      </c>
      <c r="F24" s="31">
        <v>60886</v>
      </c>
      <c r="G24" s="31">
        <v>21195</v>
      </c>
      <c r="H24" s="31">
        <v>78343</v>
      </c>
      <c r="I24" s="31">
        <v>79231</v>
      </c>
      <c r="J24" s="32">
        <v>44617</v>
      </c>
      <c r="K24" s="31">
        <v>4136</v>
      </c>
      <c r="L24" s="31">
        <v>0</v>
      </c>
      <c r="M24" s="33"/>
      <c r="N24" s="34">
        <f t="shared" si="0"/>
        <v>4056862</v>
      </c>
      <c r="P24" s="8"/>
    </row>
    <row r="25" spans="1:16" ht="15">
      <c r="A25" s="6"/>
      <c r="C25" s="30" t="s">
        <v>39</v>
      </c>
      <c r="D25" s="31">
        <v>1518840</v>
      </c>
      <c r="E25" s="31">
        <v>901587</v>
      </c>
      <c r="F25" s="31">
        <v>39106</v>
      </c>
      <c r="G25" s="31">
        <v>13613</v>
      </c>
      <c r="H25" s="31">
        <v>50319</v>
      </c>
      <c r="I25" s="31">
        <v>76281</v>
      </c>
      <c r="J25" s="32">
        <v>42956</v>
      </c>
      <c r="K25" s="31">
        <v>2656</v>
      </c>
      <c r="L25" s="31">
        <v>0</v>
      </c>
      <c r="M25" s="33"/>
      <c r="N25" s="34">
        <f t="shared" si="0"/>
        <v>2645358</v>
      </c>
      <c r="P25" s="8"/>
    </row>
    <row r="26" spans="1:16" ht="15">
      <c r="A26" s="6"/>
      <c r="C26" s="30" t="s">
        <v>40</v>
      </c>
      <c r="D26" s="31">
        <v>13863390</v>
      </c>
      <c r="E26" s="31">
        <v>8229345</v>
      </c>
      <c r="F26" s="31">
        <v>356949</v>
      </c>
      <c r="G26" s="31">
        <v>124254</v>
      </c>
      <c r="H26" s="31">
        <v>459290</v>
      </c>
      <c r="I26" s="31">
        <v>689053</v>
      </c>
      <c r="J26" s="32">
        <v>388025</v>
      </c>
      <c r="K26" s="31">
        <v>24245</v>
      </c>
      <c r="L26" s="31">
        <v>2587850</v>
      </c>
      <c r="M26" s="33"/>
      <c r="N26" s="34">
        <f t="shared" si="0"/>
        <v>26722401</v>
      </c>
      <c r="P26" s="8"/>
    </row>
    <row r="27" spans="1:16" ht="15">
      <c r="A27" s="6"/>
      <c r="C27" s="30" t="s">
        <v>41</v>
      </c>
      <c r="D27" s="31">
        <v>598961</v>
      </c>
      <c r="E27" s="31">
        <v>355545</v>
      </c>
      <c r="F27" s="31">
        <v>15422</v>
      </c>
      <c r="G27" s="31">
        <v>5368</v>
      </c>
      <c r="H27" s="31">
        <v>19843</v>
      </c>
      <c r="I27" s="31">
        <v>18705</v>
      </c>
      <c r="J27" s="32">
        <v>10533</v>
      </c>
      <c r="K27" s="31">
        <v>1048</v>
      </c>
      <c r="L27" s="31">
        <v>18456</v>
      </c>
      <c r="M27" s="33"/>
      <c r="N27" s="34">
        <f t="shared" si="0"/>
        <v>1043881</v>
      </c>
      <c r="P27" s="8"/>
    </row>
    <row r="28" spans="1:16" ht="15">
      <c r="A28" s="6"/>
      <c r="C28" s="30" t="s">
        <v>42</v>
      </c>
      <c r="D28" s="31">
        <v>2348145</v>
      </c>
      <c r="E28" s="31">
        <v>1393865</v>
      </c>
      <c r="F28" s="31">
        <v>60459</v>
      </c>
      <c r="G28" s="31">
        <v>21046</v>
      </c>
      <c r="H28" s="31">
        <v>77793</v>
      </c>
      <c r="I28" s="31">
        <v>91294</v>
      </c>
      <c r="J28" s="32">
        <v>51410</v>
      </c>
      <c r="K28" s="31">
        <v>4107</v>
      </c>
      <c r="L28" s="31">
        <v>307307</v>
      </c>
      <c r="M28" s="33"/>
      <c r="N28" s="34">
        <f t="shared" si="0"/>
        <v>4355426</v>
      </c>
      <c r="P28" s="8"/>
    </row>
    <row r="29" spans="1:16" ht="15">
      <c r="A29" s="6"/>
      <c r="C29" s="30" t="s">
        <v>43</v>
      </c>
      <c r="D29" s="31">
        <v>5378100</v>
      </c>
      <c r="E29" s="31">
        <v>3192454</v>
      </c>
      <c r="F29" s="31">
        <v>138473</v>
      </c>
      <c r="G29" s="31">
        <v>48202</v>
      </c>
      <c r="H29" s="31">
        <v>178175</v>
      </c>
      <c r="I29" s="31">
        <v>213841</v>
      </c>
      <c r="J29" s="32">
        <v>120420</v>
      </c>
      <c r="K29" s="31">
        <v>9406</v>
      </c>
      <c r="L29" s="31">
        <v>838604</v>
      </c>
      <c r="M29" s="33"/>
      <c r="N29" s="34">
        <f t="shared" si="0"/>
        <v>10117675</v>
      </c>
      <c r="P29" s="8"/>
    </row>
    <row r="30" spans="1:16" ht="15">
      <c r="A30" s="6"/>
      <c r="C30" s="30" t="s">
        <v>44</v>
      </c>
      <c r="D30" s="31">
        <v>670975</v>
      </c>
      <c r="E30" s="31">
        <v>398293</v>
      </c>
      <c r="F30" s="31">
        <v>17276</v>
      </c>
      <c r="G30" s="31">
        <v>6014</v>
      </c>
      <c r="H30" s="31">
        <v>22229</v>
      </c>
      <c r="I30" s="31">
        <v>19441</v>
      </c>
      <c r="J30" s="32">
        <v>10948</v>
      </c>
      <c r="K30" s="31">
        <v>1173</v>
      </c>
      <c r="L30" s="31">
        <v>0</v>
      </c>
      <c r="M30" s="33"/>
      <c r="N30" s="34">
        <f t="shared" si="0"/>
        <v>1146349</v>
      </c>
      <c r="P30" s="8"/>
    </row>
    <row r="31" spans="1:16" ht="15">
      <c r="A31" s="6"/>
      <c r="C31" s="30" t="s">
        <v>45</v>
      </c>
      <c r="D31" s="31">
        <v>1547603</v>
      </c>
      <c r="E31" s="31">
        <v>918661</v>
      </c>
      <c r="F31" s="31">
        <v>39847</v>
      </c>
      <c r="G31" s="31">
        <v>13871</v>
      </c>
      <c r="H31" s="31">
        <v>51272</v>
      </c>
      <c r="I31" s="31">
        <v>67570</v>
      </c>
      <c r="J31" s="32">
        <v>38051</v>
      </c>
      <c r="K31" s="31">
        <v>2707</v>
      </c>
      <c r="L31" s="31">
        <v>437827</v>
      </c>
      <c r="M31" s="33"/>
      <c r="N31" s="34">
        <f t="shared" si="0"/>
        <v>3117409</v>
      </c>
      <c r="P31" s="8"/>
    </row>
    <row r="32" spans="1:16" ht="15">
      <c r="A32" s="6"/>
      <c r="C32" s="30" t="s">
        <v>46</v>
      </c>
      <c r="D32" s="31">
        <v>1460522</v>
      </c>
      <c r="E32" s="31">
        <v>866970</v>
      </c>
      <c r="F32" s="31">
        <v>37605</v>
      </c>
      <c r="G32" s="31">
        <v>13090</v>
      </c>
      <c r="H32" s="31">
        <v>48387</v>
      </c>
      <c r="I32" s="31">
        <v>48407</v>
      </c>
      <c r="J32" s="32">
        <v>27260</v>
      </c>
      <c r="K32" s="31">
        <v>2554</v>
      </c>
      <c r="L32" s="31">
        <v>211370</v>
      </c>
      <c r="M32" s="33"/>
      <c r="N32" s="34">
        <f t="shared" si="0"/>
        <v>2716165</v>
      </c>
      <c r="P32" s="8"/>
    </row>
    <row r="33" spans="1:16" ht="15">
      <c r="A33" s="6"/>
      <c r="C33" s="30" t="s">
        <v>47</v>
      </c>
      <c r="D33" s="31">
        <v>2840883</v>
      </c>
      <c r="E33" s="31">
        <v>1686355</v>
      </c>
      <c r="F33" s="31">
        <v>73146</v>
      </c>
      <c r="G33" s="31">
        <v>25462</v>
      </c>
      <c r="H33" s="31">
        <v>94118</v>
      </c>
      <c r="I33" s="31">
        <v>166019</v>
      </c>
      <c r="J33" s="32">
        <v>93490</v>
      </c>
      <c r="K33" s="31">
        <v>4968</v>
      </c>
      <c r="L33" s="31">
        <v>0</v>
      </c>
      <c r="M33" s="33"/>
      <c r="N33" s="34">
        <f t="shared" si="0"/>
        <v>4984441</v>
      </c>
      <c r="P33" s="8"/>
    </row>
    <row r="34" spans="1:16" ht="15">
      <c r="A34" s="6"/>
      <c r="C34" s="30" t="s">
        <v>48</v>
      </c>
      <c r="D34" s="31">
        <v>955512</v>
      </c>
      <c r="E34" s="31">
        <v>567194</v>
      </c>
      <c r="F34" s="31">
        <v>24602</v>
      </c>
      <c r="G34" s="31">
        <v>8564</v>
      </c>
      <c r="H34" s="31">
        <v>31656</v>
      </c>
      <c r="I34" s="31">
        <v>44101</v>
      </c>
      <c r="J34" s="32">
        <v>24835</v>
      </c>
      <c r="K34" s="31">
        <v>1671</v>
      </c>
      <c r="L34" s="31">
        <v>0</v>
      </c>
      <c r="M34" s="33"/>
      <c r="N34" s="34">
        <f t="shared" si="0"/>
        <v>1658135</v>
      </c>
      <c r="P34" s="8"/>
    </row>
    <row r="35" spans="1:16" ht="15">
      <c r="A35" s="6"/>
      <c r="C35" s="30" t="s">
        <v>49</v>
      </c>
      <c r="D35" s="31">
        <v>4250119</v>
      </c>
      <c r="E35" s="31">
        <v>2522882</v>
      </c>
      <c r="F35" s="31">
        <v>109430</v>
      </c>
      <c r="G35" s="31">
        <v>38093</v>
      </c>
      <c r="H35" s="31">
        <v>140805</v>
      </c>
      <c r="I35" s="31">
        <v>97872</v>
      </c>
      <c r="J35" s="32">
        <v>55115</v>
      </c>
      <c r="K35" s="31">
        <v>7433</v>
      </c>
      <c r="L35" s="31">
        <v>0</v>
      </c>
      <c r="M35" s="33"/>
      <c r="N35" s="34">
        <f t="shared" si="0"/>
        <v>7221749</v>
      </c>
      <c r="P35" s="8"/>
    </row>
    <row r="36" spans="1:16" ht="15">
      <c r="A36" s="6"/>
      <c r="C36" s="30" t="s">
        <v>50</v>
      </c>
      <c r="D36" s="31">
        <v>626873</v>
      </c>
      <c r="E36" s="31">
        <v>372114</v>
      </c>
      <c r="F36" s="31">
        <v>16140</v>
      </c>
      <c r="G36" s="31">
        <v>5618</v>
      </c>
      <c r="H36" s="31">
        <v>20768</v>
      </c>
      <c r="I36" s="31">
        <v>14711</v>
      </c>
      <c r="J36" s="32">
        <v>8284</v>
      </c>
      <c r="K36" s="31">
        <v>1096</v>
      </c>
      <c r="L36" s="31">
        <v>0</v>
      </c>
      <c r="M36" s="33"/>
      <c r="N36" s="34">
        <f t="shared" si="0"/>
        <v>1065604</v>
      </c>
      <c r="P36" s="8"/>
    </row>
    <row r="37" spans="1:16" ht="15">
      <c r="A37" s="6"/>
      <c r="C37" s="30" t="s">
        <v>51</v>
      </c>
      <c r="D37" s="31">
        <v>447654</v>
      </c>
      <c r="E37" s="31">
        <v>265729</v>
      </c>
      <c r="F37" s="31">
        <v>11526</v>
      </c>
      <c r="G37" s="31">
        <v>4012</v>
      </c>
      <c r="H37" s="31">
        <v>14831</v>
      </c>
      <c r="I37" s="31">
        <v>11701</v>
      </c>
      <c r="J37" s="32">
        <v>6589</v>
      </c>
      <c r="K37" s="31">
        <v>783</v>
      </c>
      <c r="L37" s="31">
        <v>0</v>
      </c>
      <c r="M37" s="33"/>
      <c r="N37" s="34">
        <f t="shared" si="0"/>
        <v>762825</v>
      </c>
      <c r="P37" s="8"/>
    </row>
    <row r="38" spans="1:16" ht="15">
      <c r="A38" s="6"/>
      <c r="C38" s="30" t="s">
        <v>52</v>
      </c>
      <c r="D38" s="31">
        <v>1708688</v>
      </c>
      <c r="E38" s="31">
        <v>1014282</v>
      </c>
      <c r="F38" s="31">
        <v>43995</v>
      </c>
      <c r="G38" s="31">
        <v>15314</v>
      </c>
      <c r="H38" s="31">
        <v>56608</v>
      </c>
      <c r="I38" s="31">
        <v>79192</v>
      </c>
      <c r="J38" s="32">
        <v>44595</v>
      </c>
      <c r="K38" s="31">
        <v>2988</v>
      </c>
      <c r="L38" s="31">
        <v>111301</v>
      </c>
      <c r="M38" s="33"/>
      <c r="N38" s="34">
        <f t="shared" si="0"/>
        <v>3076963</v>
      </c>
      <c r="P38" s="8"/>
    </row>
    <row r="39" spans="1:16" ht="15">
      <c r="A39" s="6"/>
      <c r="C39" s="30" t="s">
        <v>53</v>
      </c>
      <c r="D39" s="31">
        <v>400183</v>
      </c>
      <c r="E39" s="31">
        <v>237549</v>
      </c>
      <c r="F39" s="31">
        <v>10304</v>
      </c>
      <c r="G39" s="31">
        <v>3587</v>
      </c>
      <c r="H39" s="31">
        <v>13258</v>
      </c>
      <c r="I39" s="31">
        <v>11073</v>
      </c>
      <c r="J39" s="32">
        <v>6236</v>
      </c>
      <c r="K39" s="31">
        <v>700</v>
      </c>
      <c r="L39" s="31">
        <v>0</v>
      </c>
      <c r="M39" s="33"/>
      <c r="N39" s="34">
        <f t="shared" si="0"/>
        <v>682890</v>
      </c>
      <c r="P39" s="8"/>
    </row>
    <row r="40" spans="1:16" ht="15">
      <c r="A40" s="6"/>
      <c r="C40" s="30" t="s">
        <v>54</v>
      </c>
      <c r="D40" s="31">
        <v>1215578</v>
      </c>
      <c r="E40" s="31">
        <v>721570</v>
      </c>
      <c r="F40" s="31">
        <v>31298</v>
      </c>
      <c r="G40" s="31">
        <v>10895</v>
      </c>
      <c r="H40" s="31">
        <v>40272</v>
      </c>
      <c r="I40" s="31">
        <v>36649</v>
      </c>
      <c r="J40" s="32">
        <v>20638</v>
      </c>
      <c r="K40" s="31">
        <v>2126</v>
      </c>
      <c r="L40" s="31">
        <v>87705</v>
      </c>
      <c r="M40" s="33"/>
      <c r="N40" s="34">
        <f t="shared" si="0"/>
        <v>2166731</v>
      </c>
      <c r="P40" s="8"/>
    </row>
    <row r="41" spans="1:16" ht="15">
      <c r="A41" s="6"/>
      <c r="C41" s="30" t="s">
        <v>55</v>
      </c>
      <c r="D41" s="31">
        <v>1181414</v>
      </c>
      <c r="E41" s="31">
        <v>701290</v>
      </c>
      <c r="F41" s="31">
        <v>30419</v>
      </c>
      <c r="G41" s="31">
        <v>10589</v>
      </c>
      <c r="H41" s="31">
        <v>39140</v>
      </c>
      <c r="I41" s="31">
        <v>47086</v>
      </c>
      <c r="J41" s="32">
        <v>26516</v>
      </c>
      <c r="K41" s="31">
        <v>2066</v>
      </c>
      <c r="L41" s="31">
        <v>0</v>
      </c>
      <c r="M41" s="33"/>
      <c r="N41" s="34">
        <f t="shared" si="0"/>
        <v>2038520</v>
      </c>
      <c r="P41" s="8"/>
    </row>
    <row r="42" spans="1:16" ht="15">
      <c r="A42" s="6"/>
      <c r="C42" s="30" t="s">
        <v>56</v>
      </c>
      <c r="D42" s="31">
        <v>664087</v>
      </c>
      <c r="E42" s="31">
        <v>394204</v>
      </c>
      <c r="F42" s="31">
        <v>17099</v>
      </c>
      <c r="G42" s="31">
        <v>5952</v>
      </c>
      <c r="H42" s="31">
        <v>22001</v>
      </c>
      <c r="I42" s="31">
        <v>19508</v>
      </c>
      <c r="J42" s="32">
        <v>10985</v>
      </c>
      <c r="K42" s="31">
        <v>1161</v>
      </c>
      <c r="L42" s="31">
        <v>0</v>
      </c>
      <c r="M42" s="33"/>
      <c r="N42" s="34">
        <f t="shared" si="0"/>
        <v>1134997</v>
      </c>
      <c r="P42" s="8"/>
    </row>
    <row r="43" spans="1:16" ht="15">
      <c r="A43" s="6"/>
      <c r="C43" s="30" t="s">
        <v>57</v>
      </c>
      <c r="D43" s="31">
        <v>2855665</v>
      </c>
      <c r="E43" s="31">
        <v>1695130</v>
      </c>
      <c r="F43" s="31">
        <v>73526</v>
      </c>
      <c r="G43" s="31">
        <v>25595</v>
      </c>
      <c r="H43" s="31">
        <v>94607</v>
      </c>
      <c r="I43" s="31">
        <v>104248</v>
      </c>
      <c r="J43" s="32">
        <v>58705</v>
      </c>
      <c r="K43" s="31">
        <v>4994</v>
      </c>
      <c r="L43" s="31">
        <v>196982</v>
      </c>
      <c r="M43" s="33"/>
      <c r="N43" s="34">
        <f t="shared" si="0"/>
        <v>5109452</v>
      </c>
      <c r="P43" s="8"/>
    </row>
    <row r="44" spans="1:16" ht="15">
      <c r="A44" s="6"/>
      <c r="C44" s="30" t="s">
        <v>58</v>
      </c>
      <c r="D44" s="31">
        <v>1139514</v>
      </c>
      <c r="E44" s="31">
        <v>676418</v>
      </c>
      <c r="F44" s="31">
        <v>29340</v>
      </c>
      <c r="G44" s="31">
        <v>10213</v>
      </c>
      <c r="H44" s="31">
        <v>37752</v>
      </c>
      <c r="I44" s="31">
        <v>53944</v>
      </c>
      <c r="J44" s="32">
        <v>30377</v>
      </c>
      <c r="K44" s="31">
        <v>1993</v>
      </c>
      <c r="L44" s="31">
        <v>0</v>
      </c>
      <c r="M44" s="33"/>
      <c r="N44" s="34">
        <f t="shared" si="0"/>
        <v>1979551</v>
      </c>
      <c r="P44" s="8"/>
    </row>
    <row r="45" spans="1:16" ht="15">
      <c r="A45" s="6"/>
      <c r="C45" s="30" t="s">
        <v>59</v>
      </c>
      <c r="D45" s="31">
        <v>2747991</v>
      </c>
      <c r="E45" s="31">
        <v>1631215</v>
      </c>
      <c r="F45" s="31">
        <v>70754</v>
      </c>
      <c r="G45" s="31">
        <v>24629</v>
      </c>
      <c r="H45" s="31">
        <v>91040</v>
      </c>
      <c r="I45" s="31">
        <v>141810</v>
      </c>
      <c r="J45" s="32">
        <v>79857</v>
      </c>
      <c r="K45" s="31">
        <v>4806</v>
      </c>
      <c r="L45" s="31">
        <v>0</v>
      </c>
      <c r="M45" s="33"/>
      <c r="N45" s="34">
        <f t="shared" si="0"/>
        <v>4792102</v>
      </c>
      <c r="P45" s="8"/>
    </row>
    <row r="46" spans="1:16" ht="15">
      <c r="A46" s="6"/>
      <c r="C46" s="30" t="s">
        <v>60</v>
      </c>
      <c r="D46" s="31">
        <v>1228042</v>
      </c>
      <c r="E46" s="31">
        <v>728969</v>
      </c>
      <c r="F46" s="31">
        <v>31619</v>
      </c>
      <c r="G46" s="31">
        <v>11007</v>
      </c>
      <c r="H46" s="31">
        <v>40685</v>
      </c>
      <c r="I46" s="31">
        <v>58201</v>
      </c>
      <c r="J46" s="32">
        <v>32775</v>
      </c>
      <c r="K46" s="31">
        <v>2148</v>
      </c>
      <c r="L46" s="31">
        <v>192026</v>
      </c>
      <c r="M46" s="33"/>
      <c r="N46" s="34">
        <f t="shared" si="0"/>
        <v>2325472</v>
      </c>
      <c r="P46" s="8"/>
    </row>
    <row r="47" spans="1:16" ht="15">
      <c r="A47" s="6"/>
      <c r="C47" s="30" t="s">
        <v>61</v>
      </c>
      <c r="D47" s="31">
        <v>4774843</v>
      </c>
      <c r="E47" s="31">
        <v>2834359</v>
      </c>
      <c r="F47" s="31">
        <v>122941</v>
      </c>
      <c r="G47" s="31">
        <v>42796</v>
      </c>
      <c r="H47" s="31">
        <v>158189</v>
      </c>
      <c r="I47" s="31">
        <v>235673</v>
      </c>
      <c r="J47" s="32">
        <v>132714</v>
      </c>
      <c r="K47" s="31">
        <v>8351</v>
      </c>
      <c r="L47" s="31">
        <v>321442</v>
      </c>
      <c r="M47" s="33"/>
      <c r="N47" s="34">
        <f t="shared" si="0"/>
        <v>8631308</v>
      </c>
      <c r="P47" s="8"/>
    </row>
    <row r="48" spans="1:16" ht="15">
      <c r="A48" s="6"/>
      <c r="C48" s="30" t="s">
        <v>62</v>
      </c>
      <c r="D48" s="31">
        <v>4360064</v>
      </c>
      <c r="E48" s="31">
        <v>2588145</v>
      </c>
      <c r="F48" s="31">
        <v>112261</v>
      </c>
      <c r="G48" s="31">
        <v>39078</v>
      </c>
      <c r="H48" s="31">
        <v>144448</v>
      </c>
      <c r="I48" s="31">
        <v>211760</v>
      </c>
      <c r="J48" s="32">
        <v>119248</v>
      </c>
      <c r="K48" s="31">
        <v>7625</v>
      </c>
      <c r="L48" s="31">
        <v>825551</v>
      </c>
      <c r="M48" s="33"/>
      <c r="N48" s="34">
        <f t="shared" si="0"/>
        <v>8408180</v>
      </c>
      <c r="P48" s="8"/>
    </row>
    <row r="49" spans="1:16" ht="15">
      <c r="A49" s="6"/>
      <c r="C49" s="30" t="s">
        <v>63</v>
      </c>
      <c r="D49" s="31">
        <v>1665538</v>
      </c>
      <c r="E49" s="31">
        <v>988668</v>
      </c>
      <c r="F49" s="31">
        <v>42884</v>
      </c>
      <c r="G49" s="31">
        <v>14928</v>
      </c>
      <c r="H49" s="31">
        <v>55179</v>
      </c>
      <c r="I49" s="31">
        <v>74138</v>
      </c>
      <c r="J49" s="32">
        <v>41749</v>
      </c>
      <c r="K49" s="31">
        <v>2913</v>
      </c>
      <c r="L49" s="31">
        <v>0</v>
      </c>
      <c r="M49" s="33"/>
      <c r="N49" s="34">
        <f t="shared" si="0"/>
        <v>2885997</v>
      </c>
      <c r="P49" s="8"/>
    </row>
    <row r="50" spans="1:16" ht="15">
      <c r="A50" s="6"/>
      <c r="C50" s="30" t="s">
        <v>64</v>
      </c>
      <c r="D50" s="31">
        <v>418063</v>
      </c>
      <c r="E50" s="31">
        <v>248164</v>
      </c>
      <c r="F50" s="31">
        <v>10764</v>
      </c>
      <c r="G50" s="31">
        <v>3747</v>
      </c>
      <c r="H50" s="31">
        <v>13850</v>
      </c>
      <c r="I50" s="31">
        <v>12077</v>
      </c>
      <c r="J50" s="32">
        <v>6801</v>
      </c>
      <c r="K50" s="31">
        <v>731</v>
      </c>
      <c r="L50" s="31">
        <v>763</v>
      </c>
      <c r="M50" s="33"/>
      <c r="N50" s="34">
        <f t="shared" si="0"/>
        <v>714960</v>
      </c>
      <c r="P50" s="8"/>
    </row>
    <row r="51" spans="1:16" ht="15">
      <c r="A51" s="6"/>
      <c r="C51" s="30" t="s">
        <v>65</v>
      </c>
      <c r="D51" s="31">
        <v>4691836</v>
      </c>
      <c r="E51" s="31">
        <v>2785086</v>
      </c>
      <c r="F51" s="31">
        <v>120803</v>
      </c>
      <c r="G51" s="31">
        <v>42052</v>
      </c>
      <c r="H51" s="31">
        <v>155439</v>
      </c>
      <c r="I51" s="31">
        <v>213971</v>
      </c>
      <c r="J51" s="32">
        <v>120493</v>
      </c>
      <c r="K51" s="31">
        <v>8205</v>
      </c>
      <c r="L51" s="31">
        <v>0</v>
      </c>
      <c r="M51" s="33"/>
      <c r="N51" s="34">
        <f t="shared" si="0"/>
        <v>8137885</v>
      </c>
      <c r="P51" s="8"/>
    </row>
    <row r="52" spans="1:16" ht="15">
      <c r="A52" s="6"/>
      <c r="C52" s="30" t="s">
        <v>66</v>
      </c>
      <c r="D52" s="31">
        <v>275850</v>
      </c>
      <c r="E52" s="31">
        <v>163745</v>
      </c>
      <c r="F52" s="31">
        <v>7102</v>
      </c>
      <c r="G52" s="31">
        <v>2472</v>
      </c>
      <c r="H52" s="31">
        <v>9139</v>
      </c>
      <c r="I52" s="31">
        <v>6861</v>
      </c>
      <c r="J52" s="32">
        <v>3864</v>
      </c>
      <c r="K52" s="31">
        <v>482</v>
      </c>
      <c r="L52" s="31">
        <v>0</v>
      </c>
      <c r="M52" s="33"/>
      <c r="N52" s="34">
        <f t="shared" si="0"/>
        <v>469515</v>
      </c>
      <c r="P52" s="8"/>
    </row>
    <row r="53" spans="1:16" ht="15">
      <c r="A53" s="6"/>
      <c r="C53" s="30" t="s">
        <v>67</v>
      </c>
      <c r="D53" s="31">
        <v>1286681</v>
      </c>
      <c r="E53" s="31">
        <v>763777</v>
      </c>
      <c r="F53" s="31">
        <v>33129</v>
      </c>
      <c r="G53" s="31">
        <v>11532</v>
      </c>
      <c r="H53" s="31">
        <v>42627</v>
      </c>
      <c r="I53" s="31">
        <v>56584</v>
      </c>
      <c r="J53" s="32">
        <v>31864</v>
      </c>
      <c r="K53" s="31">
        <v>2250</v>
      </c>
      <c r="L53" s="31">
        <v>153220</v>
      </c>
      <c r="M53" s="33"/>
      <c r="N53" s="34">
        <f t="shared" si="0"/>
        <v>2381664</v>
      </c>
      <c r="P53" s="8"/>
    </row>
    <row r="54" spans="1:16" ht="15">
      <c r="A54" s="6"/>
      <c r="C54" s="30" t="s">
        <v>68</v>
      </c>
      <c r="D54" s="31">
        <v>913024</v>
      </c>
      <c r="E54" s="31">
        <v>541974</v>
      </c>
      <c r="F54" s="31">
        <v>23508</v>
      </c>
      <c r="G54" s="31">
        <v>8183</v>
      </c>
      <c r="H54" s="31">
        <v>30248</v>
      </c>
      <c r="I54" s="31">
        <v>31854</v>
      </c>
      <c r="J54" s="32">
        <v>17938</v>
      </c>
      <c r="K54" s="31">
        <v>1597</v>
      </c>
      <c r="L54" s="31">
        <v>13695</v>
      </c>
      <c r="M54" s="33"/>
      <c r="N54" s="34">
        <f t="shared" si="0"/>
        <v>1582021</v>
      </c>
      <c r="P54" s="8"/>
    </row>
    <row r="55" spans="1:16" ht="15">
      <c r="A55" s="6"/>
      <c r="C55" s="30" t="s">
        <v>69</v>
      </c>
      <c r="D55" s="31">
        <v>871897</v>
      </c>
      <c r="E55" s="31">
        <v>517561</v>
      </c>
      <c r="F55" s="31">
        <v>22449</v>
      </c>
      <c r="G55" s="31">
        <v>7815</v>
      </c>
      <c r="H55" s="31">
        <v>28886</v>
      </c>
      <c r="I55" s="31">
        <v>26918</v>
      </c>
      <c r="J55" s="32">
        <v>15158</v>
      </c>
      <c r="K55" s="31">
        <v>1525</v>
      </c>
      <c r="L55" s="31">
        <v>77136</v>
      </c>
      <c r="M55" s="33"/>
      <c r="N55" s="34">
        <f t="shared" si="0"/>
        <v>1569345</v>
      </c>
      <c r="P55" s="8"/>
    </row>
    <row r="56" spans="1:16" ht="15">
      <c r="A56" s="6"/>
      <c r="C56" s="30" t="s">
        <v>70</v>
      </c>
      <c r="D56" s="31">
        <v>693391</v>
      </c>
      <c r="E56" s="31">
        <v>411599</v>
      </c>
      <c r="F56" s="31">
        <v>17853</v>
      </c>
      <c r="G56" s="31">
        <v>6215</v>
      </c>
      <c r="H56" s="31">
        <v>22972</v>
      </c>
      <c r="I56" s="31">
        <v>21874</v>
      </c>
      <c r="J56" s="32">
        <v>12318</v>
      </c>
      <c r="K56" s="31">
        <v>1213</v>
      </c>
      <c r="L56" s="31">
        <v>44658</v>
      </c>
      <c r="M56" s="33"/>
      <c r="N56" s="34">
        <f t="shared" si="0"/>
        <v>1232093</v>
      </c>
      <c r="P56" s="8"/>
    </row>
    <row r="57" spans="1:16" ht="15">
      <c r="A57" s="6"/>
      <c r="C57" s="30" t="s">
        <v>71</v>
      </c>
      <c r="D57" s="31">
        <v>2318680</v>
      </c>
      <c r="E57" s="31">
        <v>1376375</v>
      </c>
      <c r="F57" s="31">
        <v>59700</v>
      </c>
      <c r="G57" s="31">
        <v>20782</v>
      </c>
      <c r="H57" s="31">
        <v>76817</v>
      </c>
      <c r="I57" s="31">
        <v>95736</v>
      </c>
      <c r="J57" s="32">
        <v>53911</v>
      </c>
      <c r="K57" s="31">
        <v>4055</v>
      </c>
      <c r="L57" s="31">
        <v>285857</v>
      </c>
      <c r="M57" s="33"/>
      <c r="N57" s="34">
        <f t="shared" si="0"/>
        <v>4291913</v>
      </c>
      <c r="P57" s="8"/>
    </row>
    <row r="58" spans="1:16" ht="15">
      <c r="A58" s="6"/>
      <c r="C58" s="30" t="s">
        <v>72</v>
      </c>
      <c r="D58" s="31">
        <v>1138299</v>
      </c>
      <c r="E58" s="31">
        <v>675697</v>
      </c>
      <c r="F58" s="31">
        <v>29308</v>
      </c>
      <c r="G58" s="31">
        <v>10202</v>
      </c>
      <c r="H58" s="31">
        <v>37712</v>
      </c>
      <c r="I58" s="31">
        <v>63959</v>
      </c>
      <c r="J58" s="32">
        <v>36017</v>
      </c>
      <c r="K58" s="31">
        <v>1991</v>
      </c>
      <c r="L58" s="31">
        <v>0</v>
      </c>
      <c r="M58" s="33"/>
      <c r="N58" s="34">
        <f t="shared" si="0"/>
        <v>1993185</v>
      </c>
      <c r="P58" s="8"/>
    </row>
    <row r="59" spans="1:16" ht="15">
      <c r="A59" s="6"/>
      <c r="C59" s="30" t="s">
        <v>73</v>
      </c>
      <c r="D59" s="31">
        <v>438256</v>
      </c>
      <c r="E59" s="31">
        <v>260150</v>
      </c>
      <c r="F59" s="31">
        <v>11284</v>
      </c>
      <c r="G59" s="31">
        <v>3928</v>
      </c>
      <c r="H59" s="31">
        <v>14519</v>
      </c>
      <c r="I59" s="31">
        <v>13770</v>
      </c>
      <c r="J59" s="32">
        <v>7754</v>
      </c>
      <c r="K59" s="31">
        <v>766</v>
      </c>
      <c r="L59" s="31">
        <v>0</v>
      </c>
      <c r="M59" s="33"/>
      <c r="N59" s="34">
        <f t="shared" si="0"/>
        <v>750427</v>
      </c>
      <c r="P59" s="8"/>
    </row>
    <row r="60" spans="1:16" ht="15">
      <c r="A60" s="6"/>
      <c r="C60" s="30" t="s">
        <v>74</v>
      </c>
      <c r="D60" s="31">
        <v>3921914</v>
      </c>
      <c r="E60" s="31">
        <v>2328058</v>
      </c>
      <c r="F60" s="31">
        <v>100980</v>
      </c>
      <c r="G60" s="31">
        <v>35151</v>
      </c>
      <c r="H60" s="31">
        <v>129932</v>
      </c>
      <c r="I60" s="31">
        <v>128938</v>
      </c>
      <c r="J60" s="32">
        <v>72608</v>
      </c>
      <c r="K60" s="31">
        <v>6859</v>
      </c>
      <c r="L60" s="31">
        <v>576190</v>
      </c>
      <c r="M60" s="33"/>
      <c r="N60" s="34">
        <f t="shared" si="0"/>
        <v>7300630</v>
      </c>
      <c r="P60" s="8"/>
    </row>
    <row r="61" spans="1:16" ht="15">
      <c r="A61" s="6"/>
      <c r="C61" s="30" t="s">
        <v>75</v>
      </c>
      <c r="D61" s="31">
        <v>776426</v>
      </c>
      <c r="E61" s="31">
        <v>460889</v>
      </c>
      <c r="F61" s="31">
        <v>19991</v>
      </c>
      <c r="G61" s="31">
        <v>6959</v>
      </c>
      <c r="H61" s="31">
        <v>25723</v>
      </c>
      <c r="I61" s="31">
        <v>34784</v>
      </c>
      <c r="J61" s="32">
        <v>19588</v>
      </c>
      <c r="K61" s="31">
        <v>1358</v>
      </c>
      <c r="L61" s="31">
        <v>11963</v>
      </c>
      <c r="M61" s="33"/>
      <c r="N61" s="34">
        <f t="shared" si="0"/>
        <v>1357681</v>
      </c>
      <c r="P61" s="8"/>
    </row>
    <row r="62" spans="1:16" ht="15">
      <c r="A62" s="6"/>
      <c r="C62" s="30" t="s">
        <v>76</v>
      </c>
      <c r="D62" s="31">
        <v>3251094</v>
      </c>
      <c r="E62" s="31">
        <v>1929858</v>
      </c>
      <c r="F62" s="31">
        <v>83708</v>
      </c>
      <c r="G62" s="31">
        <v>29139</v>
      </c>
      <c r="H62" s="31">
        <v>107708</v>
      </c>
      <c r="I62" s="31">
        <v>125437</v>
      </c>
      <c r="J62" s="32">
        <v>70637</v>
      </c>
      <c r="K62" s="31">
        <v>5686</v>
      </c>
      <c r="L62" s="31">
        <v>1505525</v>
      </c>
      <c r="M62" s="33"/>
      <c r="N62" s="34">
        <f t="shared" si="0"/>
        <v>7108792</v>
      </c>
      <c r="P62" s="8"/>
    </row>
    <row r="63" spans="1:16" ht="15">
      <c r="A63" s="6"/>
      <c r="C63" s="30" t="s">
        <v>77</v>
      </c>
      <c r="D63" s="31">
        <v>1338711</v>
      </c>
      <c r="E63" s="31">
        <v>794662</v>
      </c>
      <c r="F63" s="31">
        <v>34469</v>
      </c>
      <c r="G63" s="31">
        <v>11998</v>
      </c>
      <c r="H63" s="31">
        <v>44351</v>
      </c>
      <c r="I63" s="31">
        <v>64321</v>
      </c>
      <c r="J63" s="32">
        <v>36221</v>
      </c>
      <c r="K63" s="31">
        <v>2341</v>
      </c>
      <c r="L63" s="31">
        <v>0</v>
      </c>
      <c r="M63" s="33"/>
      <c r="N63" s="34">
        <f t="shared" si="0"/>
        <v>2327074</v>
      </c>
      <c r="P63" s="8"/>
    </row>
    <row r="64" spans="1:16" ht="15">
      <c r="A64" s="6"/>
      <c r="C64" s="30" t="s">
        <v>78</v>
      </c>
      <c r="D64" s="31">
        <v>942540</v>
      </c>
      <c r="E64" s="31">
        <v>559494</v>
      </c>
      <c r="F64" s="31">
        <v>24268</v>
      </c>
      <c r="G64" s="31">
        <v>8448</v>
      </c>
      <c r="H64" s="31">
        <v>31226</v>
      </c>
      <c r="I64" s="31">
        <v>43991</v>
      </c>
      <c r="J64" s="32">
        <v>24772</v>
      </c>
      <c r="K64" s="31">
        <v>1648</v>
      </c>
      <c r="L64" s="31">
        <v>0</v>
      </c>
      <c r="M64" s="33"/>
      <c r="N64" s="34">
        <f t="shared" si="0"/>
        <v>1636387</v>
      </c>
      <c r="P64" s="8"/>
    </row>
    <row r="65" spans="1:16" ht="15">
      <c r="A65" s="6"/>
      <c r="C65" s="30" t="s">
        <v>79</v>
      </c>
      <c r="D65" s="31">
        <v>1290421</v>
      </c>
      <c r="E65" s="31">
        <v>765997</v>
      </c>
      <c r="F65" s="31">
        <v>33225</v>
      </c>
      <c r="G65" s="31">
        <v>11566</v>
      </c>
      <c r="H65" s="31">
        <v>42751</v>
      </c>
      <c r="I65" s="31">
        <v>63505</v>
      </c>
      <c r="J65" s="32">
        <v>35762</v>
      </c>
      <c r="K65" s="31">
        <v>2257</v>
      </c>
      <c r="L65" s="31">
        <v>0</v>
      </c>
      <c r="M65" s="33"/>
      <c r="N65" s="34">
        <f t="shared" si="0"/>
        <v>2245484</v>
      </c>
      <c r="P65" s="8"/>
    </row>
    <row r="66" spans="1:16" ht="15">
      <c r="A66" s="6"/>
      <c r="C66" s="30" t="s">
        <v>80</v>
      </c>
      <c r="D66" s="31">
        <v>2524474</v>
      </c>
      <c r="E66" s="31">
        <v>1498535</v>
      </c>
      <c r="F66" s="31">
        <v>64999</v>
      </c>
      <c r="G66" s="31">
        <v>22626</v>
      </c>
      <c r="H66" s="31">
        <v>83635</v>
      </c>
      <c r="I66" s="31">
        <v>108641</v>
      </c>
      <c r="J66" s="32">
        <v>61179</v>
      </c>
      <c r="K66" s="31">
        <v>4415</v>
      </c>
      <c r="L66" s="31">
        <v>0</v>
      </c>
      <c r="M66" s="33"/>
      <c r="N66" s="34">
        <f t="shared" si="0"/>
        <v>4368504</v>
      </c>
      <c r="P66" s="8"/>
    </row>
    <row r="67" spans="1:16" ht="15.75" thickBot="1">
      <c r="A67" s="6"/>
      <c r="C67" s="30" t="s">
        <v>81</v>
      </c>
      <c r="D67" s="31">
        <v>11749763</v>
      </c>
      <c r="E67" s="31">
        <v>6974690</v>
      </c>
      <c r="F67" s="31">
        <v>302528</v>
      </c>
      <c r="G67" s="31">
        <v>105310</v>
      </c>
      <c r="H67" s="31">
        <v>389266</v>
      </c>
      <c r="I67" s="31">
        <v>512207</v>
      </c>
      <c r="J67" s="32">
        <v>288439</v>
      </c>
      <c r="K67" s="31">
        <v>20549</v>
      </c>
      <c r="L67" s="31">
        <v>1805531</v>
      </c>
      <c r="M67" s="33"/>
      <c r="N67" s="34">
        <f t="shared" si="0"/>
        <v>22148283</v>
      </c>
      <c r="P67" s="8"/>
    </row>
    <row r="68" spans="1:16" ht="15.75" customHeight="1">
      <c r="A68" s="6"/>
      <c r="C68" s="35" t="s">
        <v>82</v>
      </c>
      <c r="D68" s="36">
        <f>SUM(D10:D67)</f>
        <v>128908596</v>
      </c>
      <c r="E68" s="36">
        <f t="shared" ref="E68:N68" si="1">SUM(E10:E67)</f>
        <v>76520480</v>
      </c>
      <c r="F68" s="36">
        <f t="shared" si="1"/>
        <v>3319083</v>
      </c>
      <c r="G68" s="36">
        <f>SUM(G10:G67)</f>
        <v>1155375</v>
      </c>
      <c r="H68" s="36">
        <f>SUM(H10:H67)</f>
        <v>4270703</v>
      </c>
      <c r="I68" s="36">
        <f t="shared" si="1"/>
        <v>5573272</v>
      </c>
      <c r="J68" s="36">
        <f t="shared" si="1"/>
        <v>3138467</v>
      </c>
      <c r="K68" s="36">
        <f t="shared" si="1"/>
        <v>225443</v>
      </c>
      <c r="L68" s="36">
        <f t="shared" si="1"/>
        <v>14607193</v>
      </c>
      <c r="M68" s="36">
        <f t="shared" si="1"/>
        <v>0</v>
      </c>
      <c r="N68" s="36">
        <f t="shared" si="1"/>
        <v>237718612</v>
      </c>
      <c r="P68" s="8"/>
    </row>
    <row r="69" spans="1:16" ht="12" customHeight="1" thickBot="1">
      <c r="A69" s="6"/>
      <c r="C69" s="37"/>
      <c r="D69" s="38"/>
      <c r="E69" s="38"/>
      <c r="F69" s="38"/>
      <c r="G69" s="38"/>
      <c r="H69" s="38"/>
      <c r="I69" s="38"/>
      <c r="J69" s="39"/>
      <c r="K69" s="38"/>
      <c r="L69" s="38"/>
      <c r="M69" s="38"/>
      <c r="N69" s="38"/>
      <c r="O69" s="5" t="s">
        <v>13</v>
      </c>
      <c r="P69" s="8"/>
    </row>
    <row r="70" spans="1:16" ht="0.75" customHeight="1" thickBot="1">
      <c r="A70" s="6"/>
      <c r="C70" s="10"/>
      <c r="D70" s="9"/>
      <c r="E70" s="10"/>
      <c r="F70" s="9"/>
      <c r="G70" s="9"/>
      <c r="H70" s="9"/>
      <c r="I70" s="9"/>
      <c r="J70" s="9"/>
      <c r="K70" s="9"/>
      <c r="L70" s="9"/>
      <c r="M70" s="9"/>
      <c r="N70" s="9"/>
      <c r="P70" s="8"/>
    </row>
    <row r="71" spans="1:16" ht="6" customHeight="1">
      <c r="A71" s="6"/>
      <c r="C7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/>
      <c r="P71" s="8"/>
    </row>
    <row r="72" spans="1:16" ht="7.5" customHeight="1" thickBot="1">
      <c r="A72" s="12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4"/>
    </row>
    <row r="73" spans="1:16" ht="13.5" thickTop="1">
      <c r="A73"/>
      <c r="B73"/>
    </row>
    <row r="74" spans="1:16">
      <c r="A74"/>
      <c r="B74"/>
    </row>
    <row r="75" spans="1:16">
      <c r="A75"/>
      <c r="B75"/>
    </row>
    <row r="76" spans="1:16">
      <c r="A76"/>
      <c r="B76"/>
    </row>
    <row r="77" spans="1:16">
      <c r="A77"/>
      <c r="B77"/>
    </row>
    <row r="78" spans="1:16">
      <c r="A78"/>
      <c r="B78"/>
    </row>
    <row r="79" spans="1:16">
      <c r="A79"/>
      <c r="B79"/>
    </row>
    <row r="80" spans="1:16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</sheetData>
  <mergeCells count="5">
    <mergeCell ref="C2:N2"/>
    <mergeCell ref="C3:N3"/>
    <mergeCell ref="C4:N4"/>
    <mergeCell ref="C5:N5"/>
    <mergeCell ref="C6:N6"/>
  </mergeCells>
  <printOptions horizontalCentered="1" verticalCentered="1"/>
  <pageMargins left="0.17" right="0.17" top="0.18" bottom="0.34" header="0" footer="0.17"/>
  <pageSetup scale="56" orientation="landscape" horizontalDpi="300" verticalDpi="300" r:id="rId1"/>
  <headerFooter alignWithMargins="0">
    <oddFooter>FEDERACION.xls&amp;RPágina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Mmedina</cp:lastModifiedBy>
  <cp:lastPrinted>2021-10-11T15:09:27Z</cp:lastPrinted>
  <dcterms:created xsi:type="dcterms:W3CDTF">2021-09-10T21:01:18Z</dcterms:created>
  <dcterms:modified xsi:type="dcterms:W3CDTF">2021-10-11T15:09:41Z</dcterms:modified>
</cp:coreProperties>
</file>