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7480" windowHeight="2480"/>
  </bookViews>
  <sheets>
    <sheet name="JUNIO" sheetId="1" r:id="rId1"/>
  </sheets>
  <definedNames>
    <definedName name="_xlnm.Database" localSheetId="0">#REF!</definedName>
    <definedName name="_xlnm.Database">#REF!</definedName>
    <definedName name="modelo">#REF!</definedName>
    <definedName name="MODELOCEDULA" localSheetId="0">#REF!</definedName>
    <definedName name="MODELOCEDULA">#REF!</definedName>
    <definedName name="TOTASIGNADO">#REF!</definedName>
  </definedNames>
  <calcPr calcId="152511"/>
</workbook>
</file>

<file path=xl/calcChain.xml><?xml version="1.0" encoding="utf-8"?>
<calcChain xmlns="http://schemas.openxmlformats.org/spreadsheetml/2006/main">
  <c r="L68" i="1" l="1"/>
  <c r="K68" i="1"/>
  <c r="J68" i="1"/>
  <c r="I68" i="1"/>
  <c r="H68" i="1"/>
  <c r="G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<sst xmlns="http://schemas.openxmlformats.org/spreadsheetml/2006/main" count="87" uniqueCount="82">
  <si>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</si>
  <si>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</si>
  <si>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</si>
  <si>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</si>
  <si>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JUNIO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</si>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</sst>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-[$€-2]* #,##0.00_-;\-[$€-2]* #,##0.00_-;_-[$€-2]* &quot;-&quot;??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CG Omeg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Lucida Sans Unicode"/>
      <family val="2"/>
    </font>
    <font>
      <sz val="10"/>
      <name val="Arial"/>
    </font>
    <font>
      <sz val="11"/>
      <name val="CG Omega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7">
    <xf numFmtId="0" fontId="0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12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6" borderId="0" applyNumberFormat="0" applyBorder="0" applyAlignment="0" applyProtection="0"/>
    <xf numFmtId="0" fontId="4" fillId="6" borderId="0" applyNumberFormat="0" applyBorder="0" applyAlignment="0" applyProtection="0"/>
    <xf numFmtId="0" fontId="13" fillId="33" borderId="0" applyNumberFormat="0" applyBorder="0" applyAlignment="0" applyProtection="0"/>
    <xf numFmtId="0" fontId="4" fillId="9" borderId="0" applyNumberFormat="0" applyBorder="0" applyAlignment="0" applyProtection="0"/>
    <xf numFmtId="0" fontId="13" fillId="34" borderId="0" applyNumberFormat="0" applyBorder="0" applyAlignment="0" applyProtection="0"/>
    <xf numFmtId="0" fontId="4" fillId="12" borderId="0" applyNumberFormat="0" applyBorder="0" applyAlignment="0" applyProtection="0"/>
    <xf numFmtId="0" fontId="13" fillId="37" borderId="0" applyNumberFormat="0" applyBorder="0" applyAlignment="0" applyProtection="0"/>
    <xf numFmtId="0" fontId="4" fillId="15" borderId="0" applyNumberFormat="0" applyBorder="0" applyAlignment="0" applyProtection="0"/>
    <xf numFmtId="0" fontId="13" fillId="38" borderId="0" applyNumberFormat="0" applyBorder="0" applyAlignment="0" applyProtection="0"/>
    <xf numFmtId="0" fontId="4" fillId="18" borderId="0" applyNumberFormat="0" applyBorder="0" applyAlignment="0" applyProtection="0"/>
    <xf numFmtId="0" fontId="13" fillId="39" borderId="0" applyNumberFormat="0" applyBorder="0" applyAlignment="0" applyProtection="0"/>
    <xf numFmtId="0" fontId="4" fillId="21" borderId="0" applyNumberFormat="0" applyBorder="0" applyAlignment="0" applyProtection="0"/>
    <xf numFmtId="0" fontId="14" fillId="28" borderId="0" applyNumberFormat="0" applyBorder="0" applyAlignment="0" applyProtection="0"/>
    <xf numFmtId="0" fontId="15" fillId="40" borderId="18" applyNumberFormat="0" applyAlignment="0" applyProtection="0"/>
    <xf numFmtId="0" fontId="16" fillId="41" borderId="19" applyNumberFormat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19" fillId="31" borderId="1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27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46" borderId="0" applyNumberFormat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21" fillId="0" borderId="0"/>
    <xf numFmtId="0" fontId="22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47" borderId="21" applyNumberFormat="0" applyFont="0" applyAlignment="0" applyProtection="0"/>
    <xf numFmtId="0" fontId="5" fillId="47" borderId="2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40" borderId="2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18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26" applyNumberFormat="0" applyFill="0" applyAlignment="0" applyProtection="0"/>
  </cellStyleXfs>
  <cellXfs count="34">
    <xf numFmtId="0" fontId="0" fillId="0" borderId="0" xfId="0"/>
    <xf numFmtId="0" fontId="6" fillId="22" borderId="2" xfId="1" applyFont="1" applyFill="1" applyBorder="1"/>
    <xf numFmtId="0" fontId="6" fillId="22" borderId="3" xfId="1" applyFont="1" applyFill="1" applyBorder="1"/>
    <xf numFmtId="0" fontId="7" fillId="22" borderId="3" xfId="1" applyFont="1" applyFill="1" applyBorder="1"/>
    <xf numFmtId="0" fontId="6" fillId="22" borderId="4" xfId="1" applyFont="1" applyFill="1" applyBorder="1"/>
    <xf numFmtId="0" fontId="6" fillId="0" borderId="0" xfId="1" applyFont="1"/>
    <xf numFmtId="0" fontId="6" fillId="22" borderId="5" xfId="1" applyFont="1" applyFill="1" applyBorder="1"/>
    <xf numFmtId="0" fontId="6" fillId="23" borderId="0" xfId="1" applyFont="1" applyFill="1"/>
    <xf numFmtId="0" fontId="6" fillId="22" borderId="6" xfId="1" applyFont="1" applyFill="1" applyBorder="1"/>
    <xf numFmtId="0" fontId="11" fillId="25" borderId="7" xfId="0" applyFont="1" applyFill="1" applyBorder="1" applyAlignment="1">
      <alignment horizontal="center"/>
    </xf>
    <xf numFmtId="0" fontId="11" fillId="25" borderId="8" xfId="0" applyFont="1" applyFill="1" applyBorder="1" applyAlignment="1">
      <alignment horizontal="center"/>
    </xf>
    <xf numFmtId="0" fontId="11" fillId="25" borderId="9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0" fontId="11" fillId="0" borderId="13" xfId="0" applyFont="1" applyBorder="1" applyProtection="1">
      <protection locked="0"/>
    </xf>
    <xf numFmtId="4" fontId="11" fillId="0" borderId="14" xfId="3" applyNumberFormat="1" applyFont="1" applyBorder="1" applyProtection="1">
      <protection locked="0"/>
    </xf>
    <xf numFmtId="164" fontId="11" fillId="0" borderId="14" xfId="0" applyNumberFormat="1" applyFont="1" applyBorder="1"/>
    <xf numFmtId="0" fontId="11" fillId="0" borderId="8" xfId="0" applyFont="1" applyBorder="1" applyAlignment="1">
      <alignment horizontal="center"/>
    </xf>
    <xf numFmtId="4" fontId="11" fillId="0" borderId="8" xfId="3" applyNumberFormat="1" applyFont="1" applyBorder="1" applyProtection="1">
      <protection locked="0"/>
    </xf>
    <xf numFmtId="0" fontId="7" fillId="0" borderId="11" xfId="1" applyFont="1" applyBorder="1" applyAlignment="1">
      <alignment horizontal="center"/>
    </xf>
    <xf numFmtId="164" fontId="7" fillId="0" borderId="11" xfId="1" applyNumberFormat="1" applyFont="1" applyBorder="1"/>
    <xf numFmtId="0" fontId="7" fillId="0" borderId="11" xfId="1" applyFont="1" applyBorder="1"/>
    <xf numFmtId="0" fontId="6" fillId="0" borderId="11" xfId="1" applyFont="1" applyBorder="1"/>
    <xf numFmtId="0" fontId="5" fillId="0" borderId="0" xfId="1"/>
    <xf numFmtId="164" fontId="5" fillId="0" borderId="0" xfId="1" applyNumberFormat="1"/>
    <xf numFmtId="0" fontId="5" fillId="22" borderId="15" xfId="1" applyFill="1" applyBorder="1"/>
    <xf numFmtId="0" fontId="5" fillId="22" borderId="16" xfId="1" applyFill="1" applyBorder="1"/>
    <xf numFmtId="0" fontId="5" fillId="22" borderId="17" xfId="1" applyFill="1" applyBorder="1"/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0" fillId="24" borderId="0" xfId="1" applyFont="1" applyFill="1" applyAlignment="1">
      <alignment horizontal="center"/>
    </xf>
  </cellXfs>
  <cellStyles count="367">
    <cellStyle name="20% - Énfasis1 2" xfId="4"/>
    <cellStyle name="20% - Énfasis1 3" xfId="5"/>
    <cellStyle name="20% - Énfasis1 3 2" xfId="6"/>
    <cellStyle name="20% - Énfasis1 3 2 2" xfId="7"/>
    <cellStyle name="20% - Énfasis1 3 3" xfId="8"/>
    <cellStyle name="20% - Énfasis1 3 3 2" xfId="9"/>
    <cellStyle name="20% - Énfasis1 3 4" xfId="10"/>
    <cellStyle name="20% - Énfasis1 4" xfId="11"/>
    <cellStyle name="20% - Énfasis1 4 2" xfId="12"/>
    <cellStyle name="20% - Énfasis1 5" xfId="13"/>
    <cellStyle name="20% - Énfasis2 2" xfId="14"/>
    <cellStyle name="20% - Énfasis2 3" xfId="15"/>
    <cellStyle name="20% - Énfasis2 3 2" xfId="16"/>
    <cellStyle name="20% - Énfasis2 3 2 2" xfId="17"/>
    <cellStyle name="20% - Énfasis2 3 3" xfId="18"/>
    <cellStyle name="20% - Énfasis2 3 3 2" xfId="19"/>
    <cellStyle name="20% - Énfasis2 3 4" xfId="20"/>
    <cellStyle name="20% - Énfasis2 4" xfId="21"/>
    <cellStyle name="20% - Énfasis2 4 2" xfId="22"/>
    <cellStyle name="20% - Énfasis2 5" xfId="23"/>
    <cellStyle name="20% - Énfasis3 2" xfId="24"/>
    <cellStyle name="20% - Énfasis3 3" xfId="25"/>
    <cellStyle name="20% - Énfasis3 3 2" xfId="26"/>
    <cellStyle name="20% - Énfasis3 3 2 2" xfId="27"/>
    <cellStyle name="20% - Énfasis3 3 3" xfId="28"/>
    <cellStyle name="20% - Énfasis3 3 3 2" xfId="29"/>
    <cellStyle name="20% - Énfasis3 3 4" xfId="30"/>
    <cellStyle name="20% - Énfasis3 4" xfId="31"/>
    <cellStyle name="20% - Énfasis3 4 2" xfId="32"/>
    <cellStyle name="20% - Énfasis3 5" xfId="33"/>
    <cellStyle name="20% - Énfasis4 2" xfId="34"/>
    <cellStyle name="20% - Énfasis4 3" xfId="35"/>
    <cellStyle name="20% - Énfasis4 3 2" xfId="36"/>
    <cellStyle name="20% - Énfasis4 3 2 2" xfId="37"/>
    <cellStyle name="20% - Énfasis4 3 3" xfId="38"/>
    <cellStyle name="20% - Énfasis4 3 3 2" xfId="39"/>
    <cellStyle name="20% - Énfasis4 3 4" xfId="40"/>
    <cellStyle name="20% - Énfasis4 4" xfId="41"/>
    <cellStyle name="20% - Énfasis4 4 2" xfId="42"/>
    <cellStyle name="20% - Énfasis4 5" xfId="43"/>
    <cellStyle name="20% - Énfasis5 2" xfId="44"/>
    <cellStyle name="20% - Énfasis5 3" xfId="45"/>
    <cellStyle name="20% - Énfasis5 3 2" xfId="46"/>
    <cellStyle name="20% - Énfasis5 3 2 2" xfId="47"/>
    <cellStyle name="20% - Énfasis5 3 3" xfId="48"/>
    <cellStyle name="20% - Énfasis5 3 3 2" xfId="49"/>
    <cellStyle name="20% - Énfasis5 3 4" xfId="50"/>
    <cellStyle name="20% - Énfasis5 4" xfId="51"/>
    <cellStyle name="20% - Énfasis5 4 2" xfId="52"/>
    <cellStyle name="20% - Énfasis5 5" xfId="53"/>
    <cellStyle name="20% - Énfasis6 2" xfId="54"/>
    <cellStyle name="20% - Énfasis6 3" xfId="55"/>
    <cellStyle name="20% - Énfasis6 3 2" xfId="56"/>
    <cellStyle name="20% - Énfasis6 3 2 2" xfId="57"/>
    <cellStyle name="20% - Énfasis6 3 3" xfId="58"/>
    <cellStyle name="20% - Énfasis6 3 3 2" xfId="59"/>
    <cellStyle name="20% - Énfasis6 3 4" xfId="60"/>
    <cellStyle name="20% - Énfasis6 4" xfId="61"/>
    <cellStyle name="20% - Énfasis6 4 2" xfId="62"/>
    <cellStyle name="20% - Énfasis6 5" xfId="63"/>
    <cellStyle name="40% - Énfasis1 2" xfId="64"/>
    <cellStyle name="40% - Énfasis1 3" xfId="65"/>
    <cellStyle name="40% - Énfasis1 3 2" xfId="66"/>
    <cellStyle name="40% - Énfasis1 3 2 2" xfId="67"/>
    <cellStyle name="40% - Énfasis1 3 3" xfId="68"/>
    <cellStyle name="40% - Énfasis1 3 3 2" xfId="69"/>
    <cellStyle name="40% - Énfasis1 3 4" xfId="70"/>
    <cellStyle name="40% - Énfasis1 4" xfId="71"/>
    <cellStyle name="40% - Énfasis1 4 2" xfId="72"/>
    <cellStyle name="40% - Énfasis1 5" xfId="73"/>
    <cellStyle name="40% - Énfasis2 2" xfId="74"/>
    <cellStyle name="40% - Énfasis2 3" xfId="75"/>
    <cellStyle name="40% - Énfasis2 3 2" xfId="76"/>
    <cellStyle name="40% - Énfasis2 3 2 2" xfId="77"/>
    <cellStyle name="40% - Énfasis2 3 3" xfId="78"/>
    <cellStyle name="40% - Énfasis2 3 3 2" xfId="79"/>
    <cellStyle name="40% - Énfasis2 3 4" xfId="80"/>
    <cellStyle name="40% - Énfasis2 4" xfId="81"/>
    <cellStyle name="40% - Énfasis2 4 2" xfId="82"/>
    <cellStyle name="40% - Énfasis2 5" xfId="83"/>
    <cellStyle name="40% - Énfasis3 2" xfId="84"/>
    <cellStyle name="40% - Énfasis3 3" xfId="85"/>
    <cellStyle name="40% - Énfasis3 3 2" xfId="86"/>
    <cellStyle name="40% - Énfasis3 3 2 2" xfId="87"/>
    <cellStyle name="40% - Énfasis3 3 3" xfId="88"/>
    <cellStyle name="40% - Énfasis3 3 3 2" xfId="89"/>
    <cellStyle name="40% - Énfasis3 3 4" xfId="90"/>
    <cellStyle name="40% - Énfasis3 4" xfId="91"/>
    <cellStyle name="40% - Énfasis3 4 2" xfId="92"/>
    <cellStyle name="40% - Énfasis3 5" xfId="93"/>
    <cellStyle name="40% - Énfasis4 2" xfId="94"/>
    <cellStyle name="40% - Énfasis4 3" xfId="95"/>
    <cellStyle name="40% - Énfasis4 3 2" xfId="96"/>
    <cellStyle name="40% - Énfasis4 3 2 2" xfId="97"/>
    <cellStyle name="40% - Énfasis4 3 3" xfId="98"/>
    <cellStyle name="40% - Énfasis4 3 3 2" xfId="99"/>
    <cellStyle name="40% - Énfasis4 3 4" xfId="100"/>
    <cellStyle name="40% - Énfasis4 4" xfId="101"/>
    <cellStyle name="40% - Énfasis4 4 2" xfId="102"/>
    <cellStyle name="40% - Énfasis4 5" xfId="103"/>
    <cellStyle name="40% - Énfasis5 2" xfId="104"/>
    <cellStyle name="40% - Énfasis5 3" xfId="105"/>
    <cellStyle name="40% - Énfasis5 3 2" xfId="106"/>
    <cellStyle name="40% - Énfasis5 3 2 2" xfId="107"/>
    <cellStyle name="40% - Énfasis5 3 3" xfId="108"/>
    <cellStyle name="40% - Énfasis5 3 3 2" xfId="109"/>
    <cellStyle name="40% - Énfasis5 3 4" xfId="110"/>
    <cellStyle name="40% - Énfasis5 4" xfId="111"/>
    <cellStyle name="40% - Énfasis5 4 2" xfId="112"/>
    <cellStyle name="40% - Énfasis5 5" xfId="113"/>
    <cellStyle name="40% - Énfasis6 2" xfId="114"/>
    <cellStyle name="40% - Énfasis6 3" xfId="115"/>
    <cellStyle name="40% - Énfasis6 3 2" xfId="116"/>
    <cellStyle name="40% - Énfasis6 3 2 2" xfId="117"/>
    <cellStyle name="40% - Énfasis6 3 3" xfId="118"/>
    <cellStyle name="40% - Énfasis6 3 3 2" xfId="119"/>
    <cellStyle name="40% - Énfasis6 3 4" xfId="120"/>
    <cellStyle name="40% - Énfasis6 4" xfId="121"/>
    <cellStyle name="40% - Énfasis6 4 2" xfId="122"/>
    <cellStyle name="40% - Énfasis6 5" xfId="123"/>
    <cellStyle name="60% - Énfasis1 2" xfId="124"/>
    <cellStyle name="60% - Énfasis1 3" xfId="125"/>
    <cellStyle name="60% - Énfasis2 2" xfId="126"/>
    <cellStyle name="60% - Énfasis2 3" xfId="127"/>
    <cellStyle name="60% - Énfasis3 2" xfId="128"/>
    <cellStyle name="60% - Énfasis3 3" xfId="129"/>
    <cellStyle name="60% - Énfasis4 2" xfId="130"/>
    <cellStyle name="60% - Énfasis4 3" xfId="131"/>
    <cellStyle name="60% - Énfasis5 2" xfId="132"/>
    <cellStyle name="60% - Énfasis5 3" xfId="133"/>
    <cellStyle name="60% - Énfasis6 2" xfId="134"/>
    <cellStyle name="60% - Énfasis6 3" xfId="135"/>
    <cellStyle name="Buena 2" xfId="136"/>
    <cellStyle name="Cálculo 2" xfId="137"/>
    <cellStyle name="Celda de comprobación 2" xfId="138"/>
    <cellStyle name="Celda vinculada 2" xfId="139"/>
    <cellStyle name="Encabezado 4 2" xfId="140"/>
    <cellStyle name="Énfasis1 2" xfId="141"/>
    <cellStyle name="Énfasis2 2" xfId="142"/>
    <cellStyle name="Énfasis3 2" xfId="143"/>
    <cellStyle name="Énfasis4 2" xfId="144"/>
    <cellStyle name="Énfasis5 2" xfId="145"/>
    <cellStyle name="Énfasis6 2" xfId="146"/>
    <cellStyle name="Entrada 2" xfId="147"/>
    <cellStyle name="Euro" xfId="148"/>
    <cellStyle name="Euro 2" xfId="149"/>
    <cellStyle name="Euro 2 2" xfId="150"/>
    <cellStyle name="Euro 3" xfId="151"/>
    <cellStyle name="Euro 3 2" xfId="152"/>
    <cellStyle name="Euro 4" xfId="153"/>
    <cellStyle name="Euro 4 2" xfId="154"/>
    <cellStyle name="Euro 4 2 2" xfId="155"/>
    <cellStyle name="Euro 4 3" xfId="156"/>
    <cellStyle name="Euro 5" xfId="157"/>
    <cellStyle name="Euro 5 2" xfId="158"/>
    <cellStyle name="Euro 5 2 2" xfId="159"/>
    <cellStyle name="Euro 5 3" xfId="160"/>
    <cellStyle name="Euro 6" xfId="161"/>
    <cellStyle name="Euro 6 2" xfId="162"/>
    <cellStyle name="Euro 7" xfId="163"/>
    <cellStyle name="Euro 8" xfId="164"/>
    <cellStyle name="Euro 9" xfId="165"/>
    <cellStyle name="Euro_Sheet1" xfId="166"/>
    <cellStyle name="Incorrecto 2" xfId="167"/>
    <cellStyle name="Millares 10" xfId="168"/>
    <cellStyle name="Millares 10 2" xfId="169"/>
    <cellStyle name="Millares 11" xfId="170"/>
    <cellStyle name="Millares 12" xfId="171"/>
    <cellStyle name="Millares 13" xfId="172"/>
    <cellStyle name="Millares 14" xfId="173"/>
    <cellStyle name="Millares 15" xfId="174"/>
    <cellStyle name="Millares 16" xfId="175"/>
    <cellStyle name="Millares 2" xfId="176"/>
    <cellStyle name="Millares 2 2" xfId="177"/>
    <cellStyle name="Millares 2 2 2" xfId="178"/>
    <cellStyle name="Millares 2 2 2 2" xfId="179"/>
    <cellStyle name="Millares 2 2 2 2 2" xfId="180"/>
    <cellStyle name="Millares 2 2 2 3" xfId="181"/>
    <cellStyle name="Millares 2 2 2 3 2" xfId="182"/>
    <cellStyle name="Millares 2 2 2 4" xfId="183"/>
    <cellStyle name="Millares 2 2 3" xfId="184"/>
    <cellStyle name="Millares 2 3" xfId="185"/>
    <cellStyle name="Millares 2 3 2" xfId="186"/>
    <cellStyle name="Millares 2 3 2 2" xfId="187"/>
    <cellStyle name="Millares 2 3 2 2 2" xfId="188"/>
    <cellStyle name="Millares 2 3 2 2 2 2" xfId="189"/>
    <cellStyle name="Millares 2 3 2 2 3" xfId="190"/>
    <cellStyle name="Millares 2 3 2 2 3 2" xfId="191"/>
    <cellStyle name="Millares 2 3 2 2 4" xfId="192"/>
    <cellStyle name="Millares 2 3 3" xfId="193"/>
    <cellStyle name="Millares 2 3 3 2" xfId="194"/>
    <cellStyle name="Millares 2 3 3 2 2" xfId="195"/>
    <cellStyle name="Millares 2 3 3 3" xfId="196"/>
    <cellStyle name="Millares 2 3 3 3 2" xfId="197"/>
    <cellStyle name="Millares 2 3 3 4" xfId="198"/>
    <cellStyle name="Millares 2 4" xfId="199"/>
    <cellStyle name="Millares 2 4 2" xfId="200"/>
    <cellStyle name="Millares 2 4 2 2" xfId="201"/>
    <cellStyle name="Millares 2 4 3" xfId="202"/>
    <cellStyle name="Millares 2 4 3 2" xfId="203"/>
    <cellStyle name="Millares 2 4 4" xfId="204"/>
    <cellStyle name="Millares 2 5" xfId="205"/>
    <cellStyle name="Millares 2 5 2" xfId="206"/>
    <cellStyle name="Millares 2 6" xfId="207"/>
    <cellStyle name="Millares 2 6 2" xfId="208"/>
    <cellStyle name="Millares 2 7" xfId="209"/>
    <cellStyle name="Millares 2 8" xfId="210"/>
    <cellStyle name="Millares 2 9" xfId="211"/>
    <cellStyle name="Millares 2_CONCENTRA" xfId="212"/>
    <cellStyle name="Millares 3" xfId="213"/>
    <cellStyle name="Millares 3 2" xfId="3"/>
    <cellStyle name="Millares 3 2 2" xfId="214"/>
    <cellStyle name="Millares 3 2 2 2" xfId="215"/>
    <cellStyle name="Millares 3 2 2 2 2" xfId="216"/>
    <cellStyle name="Millares 3 2 2 3" xfId="217"/>
    <cellStyle name="Millares 3 2 2 3 2" xfId="218"/>
    <cellStyle name="Millares 3 2 2 4" xfId="219"/>
    <cellStyle name="Millares 3 2 2 5" xfId="220"/>
    <cellStyle name="Millares 3 2 3" xfId="221"/>
    <cellStyle name="Millares 3 3" xfId="222"/>
    <cellStyle name="Millares 3 3 2" xfId="223"/>
    <cellStyle name="Millares 3 3 2 2" xfId="224"/>
    <cellStyle name="Millares 3 3 3" xfId="225"/>
    <cellStyle name="Millares 3 3 3 2" xfId="226"/>
    <cellStyle name="Millares 3 3 4" xfId="227"/>
    <cellStyle name="Millares 3 3 5" xfId="228"/>
    <cellStyle name="Millares 3 4" xfId="229"/>
    <cellStyle name="Millares 4" xfId="230"/>
    <cellStyle name="Millares 4 2" xfId="231"/>
    <cellStyle name="Millares 4 2 2" xfId="232"/>
    <cellStyle name="Millares 4 2 2 2" xfId="233"/>
    <cellStyle name="Millares 4 2 3" xfId="234"/>
    <cellStyle name="Millares 4 2 3 2" xfId="235"/>
    <cellStyle name="Millares 4 2 4" xfId="236"/>
    <cellStyle name="Millares 4 2 5" xfId="237"/>
    <cellStyle name="Millares 4 2 6" xfId="238"/>
    <cellStyle name="Millares 4 3" xfId="239"/>
    <cellStyle name="Millares 4 3 2" xfId="240"/>
    <cellStyle name="Millares 4 4" xfId="241"/>
    <cellStyle name="Millares 4 4 2" xfId="242"/>
    <cellStyle name="Millares 4 5" xfId="243"/>
    <cellStyle name="Millares 4 5 2" xfId="244"/>
    <cellStyle name="Millares 4 6" xfId="245"/>
    <cellStyle name="Millares 4 7" xfId="246"/>
    <cellStyle name="Millares 5" xfId="247"/>
    <cellStyle name="Millares 5 2" xfId="248"/>
    <cellStyle name="Millares 5 2 2" xfId="249"/>
    <cellStyle name="Millares 5 2 2 2" xfId="250"/>
    <cellStyle name="Millares 5 2 3" xfId="251"/>
    <cellStyle name="Millares 5 2 3 2" xfId="252"/>
    <cellStyle name="Millares 5 2 4" xfId="253"/>
    <cellStyle name="Millares 5 3" xfId="254"/>
    <cellStyle name="Millares 6" xfId="255"/>
    <cellStyle name="Millares 6 2" xfId="256"/>
    <cellStyle name="Millares 6 2 2" xfId="257"/>
    <cellStyle name="Millares 6 2 2 2" xfId="258"/>
    <cellStyle name="Millares 6 2 3" xfId="259"/>
    <cellStyle name="Millares 6 2 3 2" xfId="260"/>
    <cellStyle name="Millares 6 2 4" xfId="261"/>
    <cellStyle name="Millares 7" xfId="262"/>
    <cellStyle name="Millares 7 2" xfId="263"/>
    <cellStyle name="Millares 7 2 2" xfId="264"/>
    <cellStyle name="Millares 7 3" xfId="265"/>
    <cellStyle name="Millares 7 3 2" xfId="266"/>
    <cellStyle name="Millares 7 4" xfId="267"/>
    <cellStyle name="Millares 8" xfId="268"/>
    <cellStyle name="Millares 8 2" xfId="269"/>
    <cellStyle name="Millares 9" xfId="270"/>
    <cellStyle name="Millares 9 2" xfId="271"/>
    <cellStyle name="Neutral 2" xfId="272"/>
    <cellStyle name="Neutral 3" xfId="273"/>
    <cellStyle name="Normal" xfId="0" builtinId="0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10" xfId="280"/>
    <cellStyle name="Normal 2 2" xfId="281"/>
    <cellStyle name="Normal 2 2 2" xfId="282"/>
    <cellStyle name="Normal 2 2 2 2" xfId="283"/>
    <cellStyle name="Normal 2 2 3" xfId="284"/>
    <cellStyle name="Normal 2 2_ampliaciones FG" xfId="285"/>
    <cellStyle name="Normal 2 3" xfId="286"/>
    <cellStyle name="Normal 2 4" xfId="287"/>
    <cellStyle name="Normal 2 5" xfId="288"/>
    <cellStyle name="Normal 2 6" xfId="289"/>
    <cellStyle name="Normal 2 7" xfId="290"/>
    <cellStyle name="Normal 2 8" xfId="291"/>
    <cellStyle name="Normal 2 9" xfId="292"/>
    <cellStyle name="Normal 3" xfId="293"/>
    <cellStyle name="Normal 3 2" xfId="1"/>
    <cellStyle name="Normal 3 2 2" xfId="294"/>
    <cellStyle name="Normal 3 2 2 2" xfId="295"/>
    <cellStyle name="Normal 3 2 3" xfId="296"/>
    <cellStyle name="Normal 3 2 3 2" xfId="297"/>
    <cellStyle name="Normal 3 2 4" xfId="298"/>
    <cellStyle name="Normal 3 2 5" xfId="299"/>
    <cellStyle name="Normal 3 3" xfId="300"/>
    <cellStyle name="Normal 3 3 2" xfId="301"/>
    <cellStyle name="Normal 3 4" xfId="302"/>
    <cellStyle name="Normal 3 4 2" xfId="303"/>
    <cellStyle name="Normal 3 5" xfId="304"/>
    <cellStyle name="Normal 3 5 2" xfId="305"/>
    <cellStyle name="Normal 3 6" xfId="306"/>
    <cellStyle name="Normal 3 7" xfId="307"/>
    <cellStyle name="Normal 3 8" xfId="308"/>
    <cellStyle name="Normal 4" xfId="2"/>
    <cellStyle name="Normal 4 2" xfId="309"/>
    <cellStyle name="Normal 4 2 2" xfId="310"/>
    <cellStyle name="Normal 4 2 2 2" xfId="311"/>
    <cellStyle name="Normal 4 2 3" xfId="312"/>
    <cellStyle name="Normal 4 2 3 2" xfId="313"/>
    <cellStyle name="Normal 4 2 4" xfId="314"/>
    <cellStyle name="Normal 4 3" xfId="315"/>
    <cellStyle name="Normal 4 3 2" xfId="316"/>
    <cellStyle name="Normal 4 4" xfId="317"/>
    <cellStyle name="Normal 4 4 2" xfId="318"/>
    <cellStyle name="Normal 4 5" xfId="319"/>
    <cellStyle name="Normal 4 5 2" xfId="320"/>
    <cellStyle name="Normal 4 6" xfId="321"/>
    <cellStyle name="Normal 5" xfId="322"/>
    <cellStyle name="Normal 6" xfId="323"/>
    <cellStyle name="Normal 6 2" xfId="324"/>
    <cellStyle name="Normal 7" xfId="325"/>
    <cellStyle name="Normal 7 2" xfId="326"/>
    <cellStyle name="Normal 8" xfId="327"/>
    <cellStyle name="Normal 9" xfId="328"/>
    <cellStyle name="Notas 2" xfId="329"/>
    <cellStyle name="Notas 2 2" xfId="330"/>
    <cellStyle name="Notas 3" xfId="331"/>
    <cellStyle name="Notas 3 2" xfId="332"/>
    <cellStyle name="Notas 3 2 2" xfId="333"/>
    <cellStyle name="Notas 3 2 2 2" xfId="334"/>
    <cellStyle name="Notas 3 2 3" xfId="335"/>
    <cellStyle name="Notas 3 2 3 2" xfId="336"/>
    <cellStyle name="Notas 3 2 4" xfId="337"/>
    <cellStyle name="Notas 3 3" xfId="338"/>
    <cellStyle name="Notas 3 3 2" xfId="339"/>
    <cellStyle name="Notas 3 4" xfId="340"/>
    <cellStyle name="Notas 3 4 2" xfId="341"/>
    <cellStyle name="Notas 3 5" xfId="342"/>
    <cellStyle name="Notas 3 5 2" xfId="343"/>
    <cellStyle name="Notas 3 6" xfId="344"/>
    <cellStyle name="Porcentaje 2" xfId="345"/>
    <cellStyle name="Porcentaje 2 2" xfId="346"/>
    <cellStyle name="Porcentaje 2 3" xfId="347"/>
    <cellStyle name="Porcentaje 3" xfId="348"/>
    <cellStyle name="Porcentaje 3 2" xfId="349"/>
    <cellStyle name="Porcentaje 3 3" xfId="350"/>
    <cellStyle name="Porcentaje 4" xfId="351"/>
    <cellStyle name="Porcentaje 5" xfId="352"/>
    <cellStyle name="Porcentaje 5 2" xfId="353"/>
    <cellStyle name="Porcentaje 6" xfId="354"/>
    <cellStyle name="Porcentaje 7" xfId="355"/>
    <cellStyle name="Porcentaje 8" xfId="356"/>
    <cellStyle name="Porcentual 2" xfId="357"/>
    <cellStyle name="Salida 2" xfId="358"/>
    <cellStyle name="Texto de advertencia 2" xfId="359"/>
    <cellStyle name="Texto explicativo 2" xfId="360"/>
    <cellStyle name="Título 1 2" xfId="361"/>
    <cellStyle name="Título 2 2" xfId="362"/>
    <cellStyle name="Título 3 2" xfId="363"/>
    <cellStyle name="Título 4" xfId="364"/>
    <cellStyle name="Título 5" xfId="365"/>
    <cellStyle name="Total 2" xfId="3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view="pageBreakPreview" zoomScale="85" zoomScaleNormal="100" zoomScaleSheetLayoutView="85" workbookViewId="0">
      <selection activeCell="M1" sqref="M1"/>
    </sheetView>
  </sheetViews>
  <sheetFormatPr baseColWidth="10" defaultRowHeight="13"/>
  <cols>
    <col min="1" max="1" width="1.36328125" style="5" customWidth="1"/>
    <col min="2" max="2" width="3.6328125" style="5" customWidth="1"/>
    <col min="3" max="3" width="33" style="5" customWidth="1"/>
    <col min="4" max="4" width="17.54296875" style="29" customWidth="1"/>
    <col min="5" max="5" width="19.36328125" style="5" customWidth="1"/>
    <col min="6" max="7" width="19.36328125" style="29" customWidth="1"/>
    <col min="8" max="8" width="19" style="29" customWidth="1"/>
    <col min="9" max="9" width="18.6328125" style="29" customWidth="1"/>
    <col min="10" max="10" width="19" style="29" customWidth="1"/>
    <col min="11" max="12" width="18.6328125" style="29" customWidth="1"/>
    <col min="13" max="13" width="19.36328125" style="29" customWidth="1"/>
    <col min="14" max="14" width="4" style="5" customWidth="1"/>
    <col min="15" max="15" width="1.36328125" style="5" customWidth="1"/>
    <col min="16" max="244" width="11.54296875" style="5"/>
    <col min="245" max="245" width="1.36328125" style="5" customWidth="1"/>
    <col min="246" max="246" width="3.6328125" style="5" customWidth="1"/>
    <col min="247" max="247" width="33" style="5" customWidth="1"/>
    <col min="248" max="248" width="17.54296875" style="5" customWidth="1"/>
    <col min="249" max="251" width="19.36328125" style="5" customWidth="1"/>
    <col min="252" max="252" width="19" style="5" customWidth="1"/>
    <col min="253" max="253" width="18.6328125" style="5" customWidth="1"/>
    <col min="254" max="254" width="19" style="5" customWidth="1"/>
    <col min="255" max="256" width="18.6328125" style="5" customWidth="1"/>
    <col min="257" max="257" width="19.36328125" style="5" customWidth="1"/>
    <col min="258" max="258" width="4" style="5" customWidth="1"/>
    <col min="259" max="259" width="1.36328125" style="5" customWidth="1"/>
    <col min="260" max="500" width="11.54296875" style="5"/>
    <col min="501" max="501" width="1.36328125" style="5" customWidth="1"/>
    <col min="502" max="502" width="3.6328125" style="5" customWidth="1"/>
    <col min="503" max="503" width="33" style="5" customWidth="1"/>
    <col min="504" max="504" width="17.54296875" style="5" customWidth="1"/>
    <col min="505" max="507" width="19.36328125" style="5" customWidth="1"/>
    <col min="508" max="508" width="19" style="5" customWidth="1"/>
    <col min="509" max="509" width="18.6328125" style="5" customWidth="1"/>
    <col min="510" max="510" width="19" style="5" customWidth="1"/>
    <col min="511" max="512" width="18.6328125" style="5" customWidth="1"/>
    <col min="513" max="513" width="19.36328125" style="5" customWidth="1"/>
    <col min="514" max="514" width="4" style="5" customWidth="1"/>
    <col min="515" max="515" width="1.36328125" style="5" customWidth="1"/>
    <col min="516" max="756" width="11.54296875" style="5"/>
    <col min="757" max="757" width="1.36328125" style="5" customWidth="1"/>
    <col min="758" max="758" width="3.6328125" style="5" customWidth="1"/>
    <col min="759" max="759" width="33" style="5" customWidth="1"/>
    <col min="760" max="760" width="17.54296875" style="5" customWidth="1"/>
    <col min="761" max="763" width="19.36328125" style="5" customWidth="1"/>
    <col min="764" max="764" width="19" style="5" customWidth="1"/>
    <col min="765" max="765" width="18.6328125" style="5" customWidth="1"/>
    <col min="766" max="766" width="19" style="5" customWidth="1"/>
    <col min="767" max="768" width="18.6328125" style="5" customWidth="1"/>
    <col min="769" max="769" width="19.36328125" style="5" customWidth="1"/>
    <col min="770" max="770" width="4" style="5" customWidth="1"/>
    <col min="771" max="771" width="1.36328125" style="5" customWidth="1"/>
    <col min="772" max="1012" width="11.54296875" style="5"/>
    <col min="1013" max="1013" width="1.36328125" style="5" customWidth="1"/>
    <col min="1014" max="1014" width="3.6328125" style="5" customWidth="1"/>
    <col min="1015" max="1015" width="33" style="5" customWidth="1"/>
    <col min="1016" max="1016" width="17.54296875" style="5" customWidth="1"/>
    <col min="1017" max="1019" width="19.36328125" style="5" customWidth="1"/>
    <col min="1020" max="1020" width="19" style="5" customWidth="1"/>
    <col min="1021" max="1021" width="18.6328125" style="5" customWidth="1"/>
    <col min="1022" max="1022" width="19" style="5" customWidth="1"/>
    <col min="1023" max="1024" width="18.6328125" style="5" customWidth="1"/>
    <col min="1025" max="1025" width="19.36328125" style="5" customWidth="1"/>
    <col min="1026" max="1026" width="4" style="5" customWidth="1"/>
    <col min="1027" max="1027" width="1.36328125" style="5" customWidth="1"/>
    <col min="1028" max="1268" width="11.54296875" style="5"/>
    <col min="1269" max="1269" width="1.36328125" style="5" customWidth="1"/>
    <col min="1270" max="1270" width="3.6328125" style="5" customWidth="1"/>
    <col min="1271" max="1271" width="33" style="5" customWidth="1"/>
    <col min="1272" max="1272" width="17.54296875" style="5" customWidth="1"/>
    <col min="1273" max="1275" width="19.36328125" style="5" customWidth="1"/>
    <col min="1276" max="1276" width="19" style="5" customWidth="1"/>
    <col min="1277" max="1277" width="18.6328125" style="5" customWidth="1"/>
    <col min="1278" max="1278" width="19" style="5" customWidth="1"/>
    <col min="1279" max="1280" width="18.6328125" style="5" customWidth="1"/>
    <col min="1281" max="1281" width="19.36328125" style="5" customWidth="1"/>
    <col min="1282" max="1282" width="4" style="5" customWidth="1"/>
    <col min="1283" max="1283" width="1.36328125" style="5" customWidth="1"/>
    <col min="1284" max="1524" width="11.54296875" style="5"/>
    <col min="1525" max="1525" width="1.36328125" style="5" customWidth="1"/>
    <col min="1526" max="1526" width="3.6328125" style="5" customWidth="1"/>
    <col min="1527" max="1527" width="33" style="5" customWidth="1"/>
    <col min="1528" max="1528" width="17.54296875" style="5" customWidth="1"/>
    <col min="1529" max="1531" width="19.36328125" style="5" customWidth="1"/>
    <col min="1532" max="1532" width="19" style="5" customWidth="1"/>
    <col min="1533" max="1533" width="18.6328125" style="5" customWidth="1"/>
    <col min="1534" max="1534" width="19" style="5" customWidth="1"/>
    <col min="1535" max="1536" width="18.6328125" style="5" customWidth="1"/>
    <col min="1537" max="1537" width="19.36328125" style="5" customWidth="1"/>
    <col min="1538" max="1538" width="4" style="5" customWidth="1"/>
    <col min="1539" max="1539" width="1.36328125" style="5" customWidth="1"/>
    <col min="1540" max="1780" width="11.54296875" style="5"/>
    <col min="1781" max="1781" width="1.36328125" style="5" customWidth="1"/>
    <col min="1782" max="1782" width="3.6328125" style="5" customWidth="1"/>
    <col min="1783" max="1783" width="33" style="5" customWidth="1"/>
    <col min="1784" max="1784" width="17.54296875" style="5" customWidth="1"/>
    <col min="1785" max="1787" width="19.36328125" style="5" customWidth="1"/>
    <col min="1788" max="1788" width="19" style="5" customWidth="1"/>
    <col min="1789" max="1789" width="18.6328125" style="5" customWidth="1"/>
    <col min="1790" max="1790" width="19" style="5" customWidth="1"/>
    <col min="1791" max="1792" width="18.6328125" style="5" customWidth="1"/>
    <col min="1793" max="1793" width="19.36328125" style="5" customWidth="1"/>
    <col min="1794" max="1794" width="4" style="5" customWidth="1"/>
    <col min="1795" max="1795" width="1.36328125" style="5" customWidth="1"/>
    <col min="1796" max="2036" width="11.54296875" style="5"/>
    <col min="2037" max="2037" width="1.36328125" style="5" customWidth="1"/>
    <col min="2038" max="2038" width="3.6328125" style="5" customWidth="1"/>
    <col min="2039" max="2039" width="33" style="5" customWidth="1"/>
    <col min="2040" max="2040" width="17.54296875" style="5" customWidth="1"/>
    <col min="2041" max="2043" width="19.36328125" style="5" customWidth="1"/>
    <col min="2044" max="2044" width="19" style="5" customWidth="1"/>
    <col min="2045" max="2045" width="18.6328125" style="5" customWidth="1"/>
    <col min="2046" max="2046" width="19" style="5" customWidth="1"/>
    <col min="2047" max="2048" width="18.6328125" style="5" customWidth="1"/>
    <col min="2049" max="2049" width="19.36328125" style="5" customWidth="1"/>
    <col min="2050" max="2050" width="4" style="5" customWidth="1"/>
    <col min="2051" max="2051" width="1.36328125" style="5" customWidth="1"/>
    <col min="2052" max="2292" width="11.54296875" style="5"/>
    <col min="2293" max="2293" width="1.36328125" style="5" customWidth="1"/>
    <col min="2294" max="2294" width="3.6328125" style="5" customWidth="1"/>
    <col min="2295" max="2295" width="33" style="5" customWidth="1"/>
    <col min="2296" max="2296" width="17.54296875" style="5" customWidth="1"/>
    <col min="2297" max="2299" width="19.36328125" style="5" customWidth="1"/>
    <col min="2300" max="2300" width="19" style="5" customWidth="1"/>
    <col min="2301" max="2301" width="18.6328125" style="5" customWidth="1"/>
    <col min="2302" max="2302" width="19" style="5" customWidth="1"/>
    <col min="2303" max="2304" width="18.6328125" style="5" customWidth="1"/>
    <col min="2305" max="2305" width="19.36328125" style="5" customWidth="1"/>
    <col min="2306" max="2306" width="4" style="5" customWidth="1"/>
    <col min="2307" max="2307" width="1.36328125" style="5" customWidth="1"/>
    <col min="2308" max="2548" width="11.54296875" style="5"/>
    <col min="2549" max="2549" width="1.36328125" style="5" customWidth="1"/>
    <col min="2550" max="2550" width="3.6328125" style="5" customWidth="1"/>
    <col min="2551" max="2551" width="33" style="5" customWidth="1"/>
    <col min="2552" max="2552" width="17.54296875" style="5" customWidth="1"/>
    <col min="2553" max="2555" width="19.36328125" style="5" customWidth="1"/>
    <col min="2556" max="2556" width="19" style="5" customWidth="1"/>
    <col min="2557" max="2557" width="18.6328125" style="5" customWidth="1"/>
    <col min="2558" max="2558" width="19" style="5" customWidth="1"/>
    <col min="2559" max="2560" width="18.6328125" style="5" customWidth="1"/>
    <col min="2561" max="2561" width="19.36328125" style="5" customWidth="1"/>
    <col min="2562" max="2562" width="4" style="5" customWidth="1"/>
    <col min="2563" max="2563" width="1.36328125" style="5" customWidth="1"/>
    <col min="2564" max="2804" width="11.54296875" style="5"/>
    <col min="2805" max="2805" width="1.36328125" style="5" customWidth="1"/>
    <col min="2806" max="2806" width="3.6328125" style="5" customWidth="1"/>
    <col min="2807" max="2807" width="33" style="5" customWidth="1"/>
    <col min="2808" max="2808" width="17.54296875" style="5" customWidth="1"/>
    <col min="2809" max="2811" width="19.36328125" style="5" customWidth="1"/>
    <col min="2812" max="2812" width="19" style="5" customWidth="1"/>
    <col min="2813" max="2813" width="18.6328125" style="5" customWidth="1"/>
    <col min="2814" max="2814" width="19" style="5" customWidth="1"/>
    <col min="2815" max="2816" width="18.6328125" style="5" customWidth="1"/>
    <col min="2817" max="2817" width="19.36328125" style="5" customWidth="1"/>
    <col min="2818" max="2818" width="4" style="5" customWidth="1"/>
    <col min="2819" max="2819" width="1.36328125" style="5" customWidth="1"/>
    <col min="2820" max="3060" width="11.54296875" style="5"/>
    <col min="3061" max="3061" width="1.36328125" style="5" customWidth="1"/>
    <col min="3062" max="3062" width="3.6328125" style="5" customWidth="1"/>
    <col min="3063" max="3063" width="33" style="5" customWidth="1"/>
    <col min="3064" max="3064" width="17.54296875" style="5" customWidth="1"/>
    <col min="3065" max="3067" width="19.36328125" style="5" customWidth="1"/>
    <col min="3068" max="3068" width="19" style="5" customWidth="1"/>
    <col min="3069" max="3069" width="18.6328125" style="5" customWidth="1"/>
    <col min="3070" max="3070" width="19" style="5" customWidth="1"/>
    <col min="3071" max="3072" width="18.6328125" style="5" customWidth="1"/>
    <col min="3073" max="3073" width="19.36328125" style="5" customWidth="1"/>
    <col min="3074" max="3074" width="4" style="5" customWidth="1"/>
    <col min="3075" max="3075" width="1.36328125" style="5" customWidth="1"/>
    <col min="3076" max="3316" width="11.54296875" style="5"/>
    <col min="3317" max="3317" width="1.36328125" style="5" customWidth="1"/>
    <col min="3318" max="3318" width="3.6328125" style="5" customWidth="1"/>
    <col min="3319" max="3319" width="33" style="5" customWidth="1"/>
    <col min="3320" max="3320" width="17.54296875" style="5" customWidth="1"/>
    <col min="3321" max="3323" width="19.36328125" style="5" customWidth="1"/>
    <col min="3324" max="3324" width="19" style="5" customWidth="1"/>
    <col min="3325" max="3325" width="18.6328125" style="5" customWidth="1"/>
    <col min="3326" max="3326" width="19" style="5" customWidth="1"/>
    <col min="3327" max="3328" width="18.6328125" style="5" customWidth="1"/>
    <col min="3329" max="3329" width="19.36328125" style="5" customWidth="1"/>
    <col min="3330" max="3330" width="4" style="5" customWidth="1"/>
    <col min="3331" max="3331" width="1.36328125" style="5" customWidth="1"/>
    <col min="3332" max="3572" width="11.54296875" style="5"/>
    <col min="3573" max="3573" width="1.36328125" style="5" customWidth="1"/>
    <col min="3574" max="3574" width="3.6328125" style="5" customWidth="1"/>
    <col min="3575" max="3575" width="33" style="5" customWidth="1"/>
    <col min="3576" max="3576" width="17.54296875" style="5" customWidth="1"/>
    <col min="3577" max="3579" width="19.36328125" style="5" customWidth="1"/>
    <col min="3580" max="3580" width="19" style="5" customWidth="1"/>
    <col min="3581" max="3581" width="18.6328125" style="5" customWidth="1"/>
    <col min="3582" max="3582" width="19" style="5" customWidth="1"/>
    <col min="3583" max="3584" width="18.6328125" style="5" customWidth="1"/>
    <col min="3585" max="3585" width="19.36328125" style="5" customWidth="1"/>
    <col min="3586" max="3586" width="4" style="5" customWidth="1"/>
    <col min="3587" max="3587" width="1.36328125" style="5" customWidth="1"/>
    <col min="3588" max="3828" width="11.54296875" style="5"/>
    <col min="3829" max="3829" width="1.36328125" style="5" customWidth="1"/>
    <col min="3830" max="3830" width="3.6328125" style="5" customWidth="1"/>
    <col min="3831" max="3831" width="33" style="5" customWidth="1"/>
    <col min="3832" max="3832" width="17.54296875" style="5" customWidth="1"/>
    <col min="3833" max="3835" width="19.36328125" style="5" customWidth="1"/>
    <col min="3836" max="3836" width="19" style="5" customWidth="1"/>
    <col min="3837" max="3837" width="18.6328125" style="5" customWidth="1"/>
    <col min="3838" max="3838" width="19" style="5" customWidth="1"/>
    <col min="3839" max="3840" width="18.6328125" style="5" customWidth="1"/>
    <col min="3841" max="3841" width="19.36328125" style="5" customWidth="1"/>
    <col min="3842" max="3842" width="4" style="5" customWidth="1"/>
    <col min="3843" max="3843" width="1.36328125" style="5" customWidth="1"/>
    <col min="3844" max="4084" width="11.54296875" style="5"/>
    <col min="4085" max="4085" width="1.36328125" style="5" customWidth="1"/>
    <col min="4086" max="4086" width="3.6328125" style="5" customWidth="1"/>
    <col min="4087" max="4087" width="33" style="5" customWidth="1"/>
    <col min="4088" max="4088" width="17.54296875" style="5" customWidth="1"/>
    <col min="4089" max="4091" width="19.36328125" style="5" customWidth="1"/>
    <col min="4092" max="4092" width="19" style="5" customWidth="1"/>
    <col min="4093" max="4093" width="18.6328125" style="5" customWidth="1"/>
    <col min="4094" max="4094" width="19" style="5" customWidth="1"/>
    <col min="4095" max="4096" width="18.6328125" style="5" customWidth="1"/>
    <col min="4097" max="4097" width="19.36328125" style="5" customWidth="1"/>
    <col min="4098" max="4098" width="4" style="5" customWidth="1"/>
    <col min="4099" max="4099" width="1.36328125" style="5" customWidth="1"/>
    <col min="4100" max="4340" width="11.54296875" style="5"/>
    <col min="4341" max="4341" width="1.36328125" style="5" customWidth="1"/>
    <col min="4342" max="4342" width="3.6328125" style="5" customWidth="1"/>
    <col min="4343" max="4343" width="33" style="5" customWidth="1"/>
    <col min="4344" max="4344" width="17.54296875" style="5" customWidth="1"/>
    <col min="4345" max="4347" width="19.36328125" style="5" customWidth="1"/>
    <col min="4348" max="4348" width="19" style="5" customWidth="1"/>
    <col min="4349" max="4349" width="18.6328125" style="5" customWidth="1"/>
    <col min="4350" max="4350" width="19" style="5" customWidth="1"/>
    <col min="4351" max="4352" width="18.6328125" style="5" customWidth="1"/>
    <col min="4353" max="4353" width="19.36328125" style="5" customWidth="1"/>
    <col min="4354" max="4354" width="4" style="5" customWidth="1"/>
    <col min="4355" max="4355" width="1.36328125" style="5" customWidth="1"/>
    <col min="4356" max="4596" width="11.54296875" style="5"/>
    <col min="4597" max="4597" width="1.36328125" style="5" customWidth="1"/>
    <col min="4598" max="4598" width="3.6328125" style="5" customWidth="1"/>
    <col min="4599" max="4599" width="33" style="5" customWidth="1"/>
    <col min="4600" max="4600" width="17.54296875" style="5" customWidth="1"/>
    <col min="4601" max="4603" width="19.36328125" style="5" customWidth="1"/>
    <col min="4604" max="4604" width="19" style="5" customWidth="1"/>
    <col min="4605" max="4605" width="18.6328125" style="5" customWidth="1"/>
    <col min="4606" max="4606" width="19" style="5" customWidth="1"/>
    <col min="4607" max="4608" width="18.6328125" style="5" customWidth="1"/>
    <col min="4609" max="4609" width="19.36328125" style="5" customWidth="1"/>
    <col min="4610" max="4610" width="4" style="5" customWidth="1"/>
    <col min="4611" max="4611" width="1.36328125" style="5" customWidth="1"/>
    <col min="4612" max="4852" width="11.54296875" style="5"/>
    <col min="4853" max="4853" width="1.36328125" style="5" customWidth="1"/>
    <col min="4854" max="4854" width="3.6328125" style="5" customWidth="1"/>
    <col min="4855" max="4855" width="33" style="5" customWidth="1"/>
    <col min="4856" max="4856" width="17.54296875" style="5" customWidth="1"/>
    <col min="4857" max="4859" width="19.36328125" style="5" customWidth="1"/>
    <col min="4860" max="4860" width="19" style="5" customWidth="1"/>
    <col min="4861" max="4861" width="18.6328125" style="5" customWidth="1"/>
    <col min="4862" max="4862" width="19" style="5" customWidth="1"/>
    <col min="4863" max="4864" width="18.6328125" style="5" customWidth="1"/>
    <col min="4865" max="4865" width="19.36328125" style="5" customWidth="1"/>
    <col min="4866" max="4866" width="4" style="5" customWidth="1"/>
    <col min="4867" max="4867" width="1.36328125" style="5" customWidth="1"/>
    <col min="4868" max="5108" width="11.54296875" style="5"/>
    <col min="5109" max="5109" width="1.36328125" style="5" customWidth="1"/>
    <col min="5110" max="5110" width="3.6328125" style="5" customWidth="1"/>
    <col min="5111" max="5111" width="33" style="5" customWidth="1"/>
    <col min="5112" max="5112" width="17.54296875" style="5" customWidth="1"/>
    <col min="5113" max="5115" width="19.36328125" style="5" customWidth="1"/>
    <col min="5116" max="5116" width="19" style="5" customWidth="1"/>
    <col min="5117" max="5117" width="18.6328125" style="5" customWidth="1"/>
    <col min="5118" max="5118" width="19" style="5" customWidth="1"/>
    <col min="5119" max="5120" width="18.6328125" style="5" customWidth="1"/>
    <col min="5121" max="5121" width="19.36328125" style="5" customWidth="1"/>
    <col min="5122" max="5122" width="4" style="5" customWidth="1"/>
    <col min="5123" max="5123" width="1.36328125" style="5" customWidth="1"/>
    <col min="5124" max="5364" width="11.54296875" style="5"/>
    <col min="5365" max="5365" width="1.36328125" style="5" customWidth="1"/>
    <col min="5366" max="5366" width="3.6328125" style="5" customWidth="1"/>
    <col min="5367" max="5367" width="33" style="5" customWidth="1"/>
    <col min="5368" max="5368" width="17.54296875" style="5" customWidth="1"/>
    <col min="5369" max="5371" width="19.36328125" style="5" customWidth="1"/>
    <col min="5372" max="5372" width="19" style="5" customWidth="1"/>
    <col min="5373" max="5373" width="18.6328125" style="5" customWidth="1"/>
    <col min="5374" max="5374" width="19" style="5" customWidth="1"/>
    <col min="5375" max="5376" width="18.6328125" style="5" customWidth="1"/>
    <col min="5377" max="5377" width="19.36328125" style="5" customWidth="1"/>
    <col min="5378" max="5378" width="4" style="5" customWidth="1"/>
    <col min="5379" max="5379" width="1.36328125" style="5" customWidth="1"/>
    <col min="5380" max="5620" width="11.54296875" style="5"/>
    <col min="5621" max="5621" width="1.36328125" style="5" customWidth="1"/>
    <col min="5622" max="5622" width="3.6328125" style="5" customWidth="1"/>
    <col min="5623" max="5623" width="33" style="5" customWidth="1"/>
    <col min="5624" max="5624" width="17.54296875" style="5" customWidth="1"/>
    <col min="5625" max="5627" width="19.36328125" style="5" customWidth="1"/>
    <col min="5628" max="5628" width="19" style="5" customWidth="1"/>
    <col min="5629" max="5629" width="18.6328125" style="5" customWidth="1"/>
    <col min="5630" max="5630" width="19" style="5" customWidth="1"/>
    <col min="5631" max="5632" width="18.6328125" style="5" customWidth="1"/>
    <col min="5633" max="5633" width="19.36328125" style="5" customWidth="1"/>
    <col min="5634" max="5634" width="4" style="5" customWidth="1"/>
    <col min="5635" max="5635" width="1.36328125" style="5" customWidth="1"/>
    <col min="5636" max="5876" width="11.54296875" style="5"/>
    <col min="5877" max="5877" width="1.36328125" style="5" customWidth="1"/>
    <col min="5878" max="5878" width="3.6328125" style="5" customWidth="1"/>
    <col min="5879" max="5879" width="33" style="5" customWidth="1"/>
    <col min="5880" max="5880" width="17.54296875" style="5" customWidth="1"/>
    <col min="5881" max="5883" width="19.36328125" style="5" customWidth="1"/>
    <col min="5884" max="5884" width="19" style="5" customWidth="1"/>
    <col min="5885" max="5885" width="18.6328125" style="5" customWidth="1"/>
    <col min="5886" max="5886" width="19" style="5" customWidth="1"/>
    <col min="5887" max="5888" width="18.6328125" style="5" customWidth="1"/>
    <col min="5889" max="5889" width="19.36328125" style="5" customWidth="1"/>
    <col min="5890" max="5890" width="4" style="5" customWidth="1"/>
    <col min="5891" max="5891" width="1.36328125" style="5" customWidth="1"/>
    <col min="5892" max="6132" width="11.54296875" style="5"/>
    <col min="6133" max="6133" width="1.36328125" style="5" customWidth="1"/>
    <col min="6134" max="6134" width="3.6328125" style="5" customWidth="1"/>
    <col min="6135" max="6135" width="33" style="5" customWidth="1"/>
    <col min="6136" max="6136" width="17.54296875" style="5" customWidth="1"/>
    <col min="6137" max="6139" width="19.36328125" style="5" customWidth="1"/>
    <col min="6140" max="6140" width="19" style="5" customWidth="1"/>
    <col min="6141" max="6141" width="18.6328125" style="5" customWidth="1"/>
    <col min="6142" max="6142" width="19" style="5" customWidth="1"/>
    <col min="6143" max="6144" width="18.6328125" style="5" customWidth="1"/>
    <col min="6145" max="6145" width="19.36328125" style="5" customWidth="1"/>
    <col min="6146" max="6146" width="4" style="5" customWidth="1"/>
    <col min="6147" max="6147" width="1.36328125" style="5" customWidth="1"/>
    <col min="6148" max="6388" width="11.54296875" style="5"/>
    <col min="6389" max="6389" width="1.36328125" style="5" customWidth="1"/>
    <col min="6390" max="6390" width="3.6328125" style="5" customWidth="1"/>
    <col min="6391" max="6391" width="33" style="5" customWidth="1"/>
    <col min="6392" max="6392" width="17.54296875" style="5" customWidth="1"/>
    <col min="6393" max="6395" width="19.36328125" style="5" customWidth="1"/>
    <col min="6396" max="6396" width="19" style="5" customWidth="1"/>
    <col min="6397" max="6397" width="18.6328125" style="5" customWidth="1"/>
    <col min="6398" max="6398" width="19" style="5" customWidth="1"/>
    <col min="6399" max="6400" width="18.6328125" style="5" customWidth="1"/>
    <col min="6401" max="6401" width="19.36328125" style="5" customWidth="1"/>
    <col min="6402" max="6402" width="4" style="5" customWidth="1"/>
    <col min="6403" max="6403" width="1.36328125" style="5" customWidth="1"/>
    <col min="6404" max="6644" width="11.54296875" style="5"/>
    <col min="6645" max="6645" width="1.36328125" style="5" customWidth="1"/>
    <col min="6646" max="6646" width="3.6328125" style="5" customWidth="1"/>
    <col min="6647" max="6647" width="33" style="5" customWidth="1"/>
    <col min="6648" max="6648" width="17.54296875" style="5" customWidth="1"/>
    <col min="6649" max="6651" width="19.36328125" style="5" customWidth="1"/>
    <col min="6652" max="6652" width="19" style="5" customWidth="1"/>
    <col min="6653" max="6653" width="18.6328125" style="5" customWidth="1"/>
    <col min="6654" max="6654" width="19" style="5" customWidth="1"/>
    <col min="6655" max="6656" width="18.6328125" style="5" customWidth="1"/>
    <col min="6657" max="6657" width="19.36328125" style="5" customWidth="1"/>
    <col min="6658" max="6658" width="4" style="5" customWidth="1"/>
    <col min="6659" max="6659" width="1.36328125" style="5" customWidth="1"/>
    <col min="6660" max="6900" width="11.54296875" style="5"/>
    <col min="6901" max="6901" width="1.36328125" style="5" customWidth="1"/>
    <col min="6902" max="6902" width="3.6328125" style="5" customWidth="1"/>
    <col min="6903" max="6903" width="33" style="5" customWidth="1"/>
    <col min="6904" max="6904" width="17.54296875" style="5" customWidth="1"/>
    <col min="6905" max="6907" width="19.36328125" style="5" customWidth="1"/>
    <col min="6908" max="6908" width="19" style="5" customWidth="1"/>
    <col min="6909" max="6909" width="18.6328125" style="5" customWidth="1"/>
    <col min="6910" max="6910" width="19" style="5" customWidth="1"/>
    <col min="6911" max="6912" width="18.6328125" style="5" customWidth="1"/>
    <col min="6913" max="6913" width="19.36328125" style="5" customWidth="1"/>
    <col min="6914" max="6914" width="4" style="5" customWidth="1"/>
    <col min="6915" max="6915" width="1.36328125" style="5" customWidth="1"/>
    <col min="6916" max="7156" width="11.54296875" style="5"/>
    <col min="7157" max="7157" width="1.36328125" style="5" customWidth="1"/>
    <col min="7158" max="7158" width="3.6328125" style="5" customWidth="1"/>
    <col min="7159" max="7159" width="33" style="5" customWidth="1"/>
    <col min="7160" max="7160" width="17.54296875" style="5" customWidth="1"/>
    <col min="7161" max="7163" width="19.36328125" style="5" customWidth="1"/>
    <col min="7164" max="7164" width="19" style="5" customWidth="1"/>
    <col min="7165" max="7165" width="18.6328125" style="5" customWidth="1"/>
    <col min="7166" max="7166" width="19" style="5" customWidth="1"/>
    <col min="7167" max="7168" width="18.6328125" style="5" customWidth="1"/>
    <col min="7169" max="7169" width="19.36328125" style="5" customWidth="1"/>
    <col min="7170" max="7170" width="4" style="5" customWidth="1"/>
    <col min="7171" max="7171" width="1.36328125" style="5" customWidth="1"/>
    <col min="7172" max="7412" width="11.54296875" style="5"/>
    <col min="7413" max="7413" width="1.36328125" style="5" customWidth="1"/>
    <col min="7414" max="7414" width="3.6328125" style="5" customWidth="1"/>
    <col min="7415" max="7415" width="33" style="5" customWidth="1"/>
    <col min="7416" max="7416" width="17.54296875" style="5" customWidth="1"/>
    <col min="7417" max="7419" width="19.36328125" style="5" customWidth="1"/>
    <col min="7420" max="7420" width="19" style="5" customWidth="1"/>
    <col min="7421" max="7421" width="18.6328125" style="5" customWidth="1"/>
    <col min="7422" max="7422" width="19" style="5" customWidth="1"/>
    <col min="7423" max="7424" width="18.6328125" style="5" customWidth="1"/>
    <col min="7425" max="7425" width="19.36328125" style="5" customWidth="1"/>
    <col min="7426" max="7426" width="4" style="5" customWidth="1"/>
    <col min="7427" max="7427" width="1.36328125" style="5" customWidth="1"/>
    <col min="7428" max="7668" width="11.54296875" style="5"/>
    <col min="7669" max="7669" width="1.36328125" style="5" customWidth="1"/>
    <col min="7670" max="7670" width="3.6328125" style="5" customWidth="1"/>
    <col min="7671" max="7671" width="33" style="5" customWidth="1"/>
    <col min="7672" max="7672" width="17.54296875" style="5" customWidth="1"/>
    <col min="7673" max="7675" width="19.36328125" style="5" customWidth="1"/>
    <col min="7676" max="7676" width="19" style="5" customWidth="1"/>
    <col min="7677" max="7677" width="18.6328125" style="5" customWidth="1"/>
    <col min="7678" max="7678" width="19" style="5" customWidth="1"/>
    <col min="7679" max="7680" width="18.6328125" style="5" customWidth="1"/>
    <col min="7681" max="7681" width="19.36328125" style="5" customWidth="1"/>
    <col min="7682" max="7682" width="4" style="5" customWidth="1"/>
    <col min="7683" max="7683" width="1.36328125" style="5" customWidth="1"/>
    <col min="7684" max="7924" width="11.54296875" style="5"/>
    <col min="7925" max="7925" width="1.36328125" style="5" customWidth="1"/>
    <col min="7926" max="7926" width="3.6328125" style="5" customWidth="1"/>
    <col min="7927" max="7927" width="33" style="5" customWidth="1"/>
    <col min="7928" max="7928" width="17.54296875" style="5" customWidth="1"/>
    <col min="7929" max="7931" width="19.36328125" style="5" customWidth="1"/>
    <col min="7932" max="7932" width="19" style="5" customWidth="1"/>
    <col min="7933" max="7933" width="18.6328125" style="5" customWidth="1"/>
    <col min="7934" max="7934" width="19" style="5" customWidth="1"/>
    <col min="7935" max="7936" width="18.6328125" style="5" customWidth="1"/>
    <col min="7937" max="7937" width="19.36328125" style="5" customWidth="1"/>
    <col min="7938" max="7938" width="4" style="5" customWidth="1"/>
    <col min="7939" max="7939" width="1.36328125" style="5" customWidth="1"/>
    <col min="7940" max="8180" width="11.54296875" style="5"/>
    <col min="8181" max="8181" width="1.36328125" style="5" customWidth="1"/>
    <col min="8182" max="8182" width="3.6328125" style="5" customWidth="1"/>
    <col min="8183" max="8183" width="33" style="5" customWidth="1"/>
    <col min="8184" max="8184" width="17.54296875" style="5" customWidth="1"/>
    <col min="8185" max="8187" width="19.36328125" style="5" customWidth="1"/>
    <col min="8188" max="8188" width="19" style="5" customWidth="1"/>
    <col min="8189" max="8189" width="18.6328125" style="5" customWidth="1"/>
    <col min="8190" max="8190" width="19" style="5" customWidth="1"/>
    <col min="8191" max="8192" width="18.6328125" style="5" customWidth="1"/>
    <col min="8193" max="8193" width="19.36328125" style="5" customWidth="1"/>
    <col min="8194" max="8194" width="4" style="5" customWidth="1"/>
    <col min="8195" max="8195" width="1.36328125" style="5" customWidth="1"/>
    <col min="8196" max="8436" width="11.54296875" style="5"/>
    <col min="8437" max="8437" width="1.36328125" style="5" customWidth="1"/>
    <col min="8438" max="8438" width="3.6328125" style="5" customWidth="1"/>
    <col min="8439" max="8439" width="33" style="5" customWidth="1"/>
    <col min="8440" max="8440" width="17.54296875" style="5" customWidth="1"/>
    <col min="8441" max="8443" width="19.36328125" style="5" customWidth="1"/>
    <col min="8444" max="8444" width="19" style="5" customWidth="1"/>
    <col min="8445" max="8445" width="18.6328125" style="5" customWidth="1"/>
    <col min="8446" max="8446" width="19" style="5" customWidth="1"/>
    <col min="8447" max="8448" width="18.6328125" style="5" customWidth="1"/>
    <col min="8449" max="8449" width="19.36328125" style="5" customWidth="1"/>
    <col min="8450" max="8450" width="4" style="5" customWidth="1"/>
    <col min="8451" max="8451" width="1.36328125" style="5" customWidth="1"/>
    <col min="8452" max="8692" width="11.54296875" style="5"/>
    <col min="8693" max="8693" width="1.36328125" style="5" customWidth="1"/>
    <col min="8694" max="8694" width="3.6328125" style="5" customWidth="1"/>
    <col min="8695" max="8695" width="33" style="5" customWidth="1"/>
    <col min="8696" max="8696" width="17.54296875" style="5" customWidth="1"/>
    <col min="8697" max="8699" width="19.36328125" style="5" customWidth="1"/>
    <col min="8700" max="8700" width="19" style="5" customWidth="1"/>
    <col min="8701" max="8701" width="18.6328125" style="5" customWidth="1"/>
    <col min="8702" max="8702" width="19" style="5" customWidth="1"/>
    <col min="8703" max="8704" width="18.6328125" style="5" customWidth="1"/>
    <col min="8705" max="8705" width="19.36328125" style="5" customWidth="1"/>
    <col min="8706" max="8706" width="4" style="5" customWidth="1"/>
    <col min="8707" max="8707" width="1.36328125" style="5" customWidth="1"/>
    <col min="8708" max="8948" width="11.54296875" style="5"/>
    <col min="8949" max="8949" width="1.36328125" style="5" customWidth="1"/>
    <col min="8950" max="8950" width="3.6328125" style="5" customWidth="1"/>
    <col min="8951" max="8951" width="33" style="5" customWidth="1"/>
    <col min="8952" max="8952" width="17.54296875" style="5" customWidth="1"/>
    <col min="8953" max="8955" width="19.36328125" style="5" customWidth="1"/>
    <col min="8956" max="8956" width="19" style="5" customWidth="1"/>
    <col min="8957" max="8957" width="18.6328125" style="5" customWidth="1"/>
    <col min="8958" max="8958" width="19" style="5" customWidth="1"/>
    <col min="8959" max="8960" width="18.6328125" style="5" customWidth="1"/>
    <col min="8961" max="8961" width="19.36328125" style="5" customWidth="1"/>
    <col min="8962" max="8962" width="4" style="5" customWidth="1"/>
    <col min="8963" max="8963" width="1.36328125" style="5" customWidth="1"/>
    <col min="8964" max="9204" width="11.54296875" style="5"/>
    <col min="9205" max="9205" width="1.36328125" style="5" customWidth="1"/>
    <col min="9206" max="9206" width="3.6328125" style="5" customWidth="1"/>
    <col min="9207" max="9207" width="33" style="5" customWidth="1"/>
    <col min="9208" max="9208" width="17.54296875" style="5" customWidth="1"/>
    <col min="9209" max="9211" width="19.36328125" style="5" customWidth="1"/>
    <col min="9212" max="9212" width="19" style="5" customWidth="1"/>
    <col min="9213" max="9213" width="18.6328125" style="5" customWidth="1"/>
    <col min="9214" max="9214" width="19" style="5" customWidth="1"/>
    <col min="9215" max="9216" width="18.6328125" style="5" customWidth="1"/>
    <col min="9217" max="9217" width="19.36328125" style="5" customWidth="1"/>
    <col min="9218" max="9218" width="4" style="5" customWidth="1"/>
    <col min="9219" max="9219" width="1.36328125" style="5" customWidth="1"/>
    <col min="9220" max="9460" width="11.54296875" style="5"/>
    <col min="9461" max="9461" width="1.36328125" style="5" customWidth="1"/>
    <col min="9462" max="9462" width="3.6328125" style="5" customWidth="1"/>
    <col min="9463" max="9463" width="33" style="5" customWidth="1"/>
    <col min="9464" max="9464" width="17.54296875" style="5" customWidth="1"/>
    <col min="9465" max="9467" width="19.36328125" style="5" customWidth="1"/>
    <col min="9468" max="9468" width="19" style="5" customWidth="1"/>
    <col min="9469" max="9469" width="18.6328125" style="5" customWidth="1"/>
    <col min="9470" max="9470" width="19" style="5" customWidth="1"/>
    <col min="9471" max="9472" width="18.6328125" style="5" customWidth="1"/>
    <col min="9473" max="9473" width="19.36328125" style="5" customWidth="1"/>
    <col min="9474" max="9474" width="4" style="5" customWidth="1"/>
    <col min="9475" max="9475" width="1.36328125" style="5" customWidth="1"/>
    <col min="9476" max="9716" width="11.54296875" style="5"/>
    <col min="9717" max="9717" width="1.36328125" style="5" customWidth="1"/>
    <col min="9718" max="9718" width="3.6328125" style="5" customWidth="1"/>
    <col min="9719" max="9719" width="33" style="5" customWidth="1"/>
    <col min="9720" max="9720" width="17.54296875" style="5" customWidth="1"/>
    <col min="9721" max="9723" width="19.36328125" style="5" customWidth="1"/>
    <col min="9724" max="9724" width="19" style="5" customWidth="1"/>
    <col min="9725" max="9725" width="18.6328125" style="5" customWidth="1"/>
    <col min="9726" max="9726" width="19" style="5" customWidth="1"/>
    <col min="9727" max="9728" width="18.6328125" style="5" customWidth="1"/>
    <col min="9729" max="9729" width="19.36328125" style="5" customWidth="1"/>
    <col min="9730" max="9730" width="4" style="5" customWidth="1"/>
    <col min="9731" max="9731" width="1.36328125" style="5" customWidth="1"/>
    <col min="9732" max="9972" width="11.54296875" style="5"/>
    <col min="9973" max="9973" width="1.36328125" style="5" customWidth="1"/>
    <col min="9974" max="9974" width="3.6328125" style="5" customWidth="1"/>
    <col min="9975" max="9975" width="33" style="5" customWidth="1"/>
    <col min="9976" max="9976" width="17.54296875" style="5" customWidth="1"/>
    <col min="9977" max="9979" width="19.36328125" style="5" customWidth="1"/>
    <col min="9980" max="9980" width="19" style="5" customWidth="1"/>
    <col min="9981" max="9981" width="18.6328125" style="5" customWidth="1"/>
    <col min="9982" max="9982" width="19" style="5" customWidth="1"/>
    <col min="9983" max="9984" width="18.6328125" style="5" customWidth="1"/>
    <col min="9985" max="9985" width="19.36328125" style="5" customWidth="1"/>
    <col min="9986" max="9986" width="4" style="5" customWidth="1"/>
    <col min="9987" max="9987" width="1.36328125" style="5" customWidth="1"/>
    <col min="9988" max="10228" width="11.54296875" style="5"/>
    <col min="10229" max="10229" width="1.36328125" style="5" customWidth="1"/>
    <col min="10230" max="10230" width="3.6328125" style="5" customWidth="1"/>
    <col min="10231" max="10231" width="33" style="5" customWidth="1"/>
    <col min="10232" max="10232" width="17.54296875" style="5" customWidth="1"/>
    <col min="10233" max="10235" width="19.36328125" style="5" customWidth="1"/>
    <col min="10236" max="10236" width="19" style="5" customWidth="1"/>
    <col min="10237" max="10237" width="18.6328125" style="5" customWidth="1"/>
    <col min="10238" max="10238" width="19" style="5" customWidth="1"/>
    <col min="10239" max="10240" width="18.6328125" style="5" customWidth="1"/>
    <col min="10241" max="10241" width="19.36328125" style="5" customWidth="1"/>
    <col min="10242" max="10242" width="4" style="5" customWidth="1"/>
    <col min="10243" max="10243" width="1.36328125" style="5" customWidth="1"/>
    <col min="10244" max="10484" width="11.54296875" style="5"/>
    <col min="10485" max="10485" width="1.36328125" style="5" customWidth="1"/>
    <col min="10486" max="10486" width="3.6328125" style="5" customWidth="1"/>
    <col min="10487" max="10487" width="33" style="5" customWidth="1"/>
    <col min="10488" max="10488" width="17.54296875" style="5" customWidth="1"/>
    <col min="10489" max="10491" width="19.36328125" style="5" customWidth="1"/>
    <col min="10492" max="10492" width="19" style="5" customWidth="1"/>
    <col min="10493" max="10493" width="18.6328125" style="5" customWidth="1"/>
    <col min="10494" max="10494" width="19" style="5" customWidth="1"/>
    <col min="10495" max="10496" width="18.6328125" style="5" customWidth="1"/>
    <col min="10497" max="10497" width="19.36328125" style="5" customWidth="1"/>
    <col min="10498" max="10498" width="4" style="5" customWidth="1"/>
    <col min="10499" max="10499" width="1.36328125" style="5" customWidth="1"/>
    <col min="10500" max="10740" width="11.54296875" style="5"/>
    <col min="10741" max="10741" width="1.36328125" style="5" customWidth="1"/>
    <col min="10742" max="10742" width="3.6328125" style="5" customWidth="1"/>
    <col min="10743" max="10743" width="33" style="5" customWidth="1"/>
    <col min="10744" max="10744" width="17.54296875" style="5" customWidth="1"/>
    <col min="10745" max="10747" width="19.36328125" style="5" customWidth="1"/>
    <col min="10748" max="10748" width="19" style="5" customWidth="1"/>
    <col min="10749" max="10749" width="18.6328125" style="5" customWidth="1"/>
    <col min="10750" max="10750" width="19" style="5" customWidth="1"/>
    <col min="10751" max="10752" width="18.6328125" style="5" customWidth="1"/>
    <col min="10753" max="10753" width="19.36328125" style="5" customWidth="1"/>
    <col min="10754" max="10754" width="4" style="5" customWidth="1"/>
    <col min="10755" max="10755" width="1.36328125" style="5" customWidth="1"/>
    <col min="10756" max="10996" width="11.54296875" style="5"/>
    <col min="10997" max="10997" width="1.36328125" style="5" customWidth="1"/>
    <col min="10998" max="10998" width="3.6328125" style="5" customWidth="1"/>
    <col min="10999" max="10999" width="33" style="5" customWidth="1"/>
    <col min="11000" max="11000" width="17.54296875" style="5" customWidth="1"/>
    <col min="11001" max="11003" width="19.36328125" style="5" customWidth="1"/>
    <col min="11004" max="11004" width="19" style="5" customWidth="1"/>
    <col min="11005" max="11005" width="18.6328125" style="5" customWidth="1"/>
    <col min="11006" max="11006" width="19" style="5" customWidth="1"/>
    <col min="11007" max="11008" width="18.6328125" style="5" customWidth="1"/>
    <col min="11009" max="11009" width="19.36328125" style="5" customWidth="1"/>
    <col min="11010" max="11010" width="4" style="5" customWidth="1"/>
    <col min="11011" max="11011" width="1.36328125" style="5" customWidth="1"/>
    <col min="11012" max="11252" width="11.54296875" style="5"/>
    <col min="11253" max="11253" width="1.36328125" style="5" customWidth="1"/>
    <col min="11254" max="11254" width="3.6328125" style="5" customWidth="1"/>
    <col min="11255" max="11255" width="33" style="5" customWidth="1"/>
    <col min="11256" max="11256" width="17.54296875" style="5" customWidth="1"/>
    <col min="11257" max="11259" width="19.36328125" style="5" customWidth="1"/>
    <col min="11260" max="11260" width="19" style="5" customWidth="1"/>
    <col min="11261" max="11261" width="18.6328125" style="5" customWidth="1"/>
    <col min="11262" max="11262" width="19" style="5" customWidth="1"/>
    <col min="11263" max="11264" width="18.6328125" style="5" customWidth="1"/>
    <col min="11265" max="11265" width="19.36328125" style="5" customWidth="1"/>
    <col min="11266" max="11266" width="4" style="5" customWidth="1"/>
    <col min="11267" max="11267" width="1.36328125" style="5" customWidth="1"/>
    <col min="11268" max="11508" width="11.54296875" style="5"/>
    <col min="11509" max="11509" width="1.36328125" style="5" customWidth="1"/>
    <col min="11510" max="11510" width="3.6328125" style="5" customWidth="1"/>
    <col min="11511" max="11511" width="33" style="5" customWidth="1"/>
    <col min="11512" max="11512" width="17.54296875" style="5" customWidth="1"/>
    <col min="11513" max="11515" width="19.36328125" style="5" customWidth="1"/>
    <col min="11516" max="11516" width="19" style="5" customWidth="1"/>
    <col min="11517" max="11517" width="18.6328125" style="5" customWidth="1"/>
    <col min="11518" max="11518" width="19" style="5" customWidth="1"/>
    <col min="11519" max="11520" width="18.6328125" style="5" customWidth="1"/>
    <col min="11521" max="11521" width="19.36328125" style="5" customWidth="1"/>
    <col min="11522" max="11522" width="4" style="5" customWidth="1"/>
    <col min="11523" max="11523" width="1.36328125" style="5" customWidth="1"/>
    <col min="11524" max="11764" width="11.54296875" style="5"/>
    <col min="11765" max="11765" width="1.36328125" style="5" customWidth="1"/>
    <col min="11766" max="11766" width="3.6328125" style="5" customWidth="1"/>
    <col min="11767" max="11767" width="33" style="5" customWidth="1"/>
    <col min="11768" max="11768" width="17.54296875" style="5" customWidth="1"/>
    <col min="11769" max="11771" width="19.36328125" style="5" customWidth="1"/>
    <col min="11772" max="11772" width="19" style="5" customWidth="1"/>
    <col min="11773" max="11773" width="18.6328125" style="5" customWidth="1"/>
    <col min="11774" max="11774" width="19" style="5" customWidth="1"/>
    <col min="11775" max="11776" width="18.6328125" style="5" customWidth="1"/>
    <col min="11777" max="11777" width="19.36328125" style="5" customWidth="1"/>
    <col min="11778" max="11778" width="4" style="5" customWidth="1"/>
    <col min="11779" max="11779" width="1.36328125" style="5" customWidth="1"/>
    <col min="11780" max="12020" width="11.54296875" style="5"/>
    <col min="12021" max="12021" width="1.36328125" style="5" customWidth="1"/>
    <col min="12022" max="12022" width="3.6328125" style="5" customWidth="1"/>
    <col min="12023" max="12023" width="33" style="5" customWidth="1"/>
    <col min="12024" max="12024" width="17.54296875" style="5" customWidth="1"/>
    <col min="12025" max="12027" width="19.36328125" style="5" customWidth="1"/>
    <col min="12028" max="12028" width="19" style="5" customWidth="1"/>
    <col min="12029" max="12029" width="18.6328125" style="5" customWidth="1"/>
    <col min="12030" max="12030" width="19" style="5" customWidth="1"/>
    <col min="12031" max="12032" width="18.6328125" style="5" customWidth="1"/>
    <col min="12033" max="12033" width="19.36328125" style="5" customWidth="1"/>
    <col min="12034" max="12034" width="4" style="5" customWidth="1"/>
    <col min="12035" max="12035" width="1.36328125" style="5" customWidth="1"/>
    <col min="12036" max="12276" width="11.54296875" style="5"/>
    <col min="12277" max="12277" width="1.36328125" style="5" customWidth="1"/>
    <col min="12278" max="12278" width="3.6328125" style="5" customWidth="1"/>
    <col min="12279" max="12279" width="33" style="5" customWidth="1"/>
    <col min="12280" max="12280" width="17.54296875" style="5" customWidth="1"/>
    <col min="12281" max="12283" width="19.36328125" style="5" customWidth="1"/>
    <col min="12284" max="12284" width="19" style="5" customWidth="1"/>
    <col min="12285" max="12285" width="18.6328125" style="5" customWidth="1"/>
    <col min="12286" max="12286" width="19" style="5" customWidth="1"/>
    <col min="12287" max="12288" width="18.6328125" style="5" customWidth="1"/>
    <col min="12289" max="12289" width="19.36328125" style="5" customWidth="1"/>
    <col min="12290" max="12290" width="4" style="5" customWidth="1"/>
    <col min="12291" max="12291" width="1.36328125" style="5" customWidth="1"/>
    <col min="12292" max="12532" width="11.54296875" style="5"/>
    <col min="12533" max="12533" width="1.36328125" style="5" customWidth="1"/>
    <col min="12534" max="12534" width="3.6328125" style="5" customWidth="1"/>
    <col min="12535" max="12535" width="33" style="5" customWidth="1"/>
    <col min="12536" max="12536" width="17.54296875" style="5" customWidth="1"/>
    <col min="12537" max="12539" width="19.36328125" style="5" customWidth="1"/>
    <col min="12540" max="12540" width="19" style="5" customWidth="1"/>
    <col min="12541" max="12541" width="18.6328125" style="5" customWidth="1"/>
    <col min="12542" max="12542" width="19" style="5" customWidth="1"/>
    <col min="12543" max="12544" width="18.6328125" style="5" customWidth="1"/>
    <col min="12545" max="12545" width="19.36328125" style="5" customWidth="1"/>
    <col min="12546" max="12546" width="4" style="5" customWidth="1"/>
    <col min="12547" max="12547" width="1.36328125" style="5" customWidth="1"/>
    <col min="12548" max="12788" width="11.54296875" style="5"/>
    <col min="12789" max="12789" width="1.36328125" style="5" customWidth="1"/>
    <col min="12790" max="12790" width="3.6328125" style="5" customWidth="1"/>
    <col min="12791" max="12791" width="33" style="5" customWidth="1"/>
    <col min="12792" max="12792" width="17.54296875" style="5" customWidth="1"/>
    <col min="12793" max="12795" width="19.36328125" style="5" customWidth="1"/>
    <col min="12796" max="12796" width="19" style="5" customWidth="1"/>
    <col min="12797" max="12797" width="18.6328125" style="5" customWidth="1"/>
    <col min="12798" max="12798" width="19" style="5" customWidth="1"/>
    <col min="12799" max="12800" width="18.6328125" style="5" customWidth="1"/>
    <col min="12801" max="12801" width="19.36328125" style="5" customWidth="1"/>
    <col min="12802" max="12802" width="4" style="5" customWidth="1"/>
    <col min="12803" max="12803" width="1.36328125" style="5" customWidth="1"/>
    <col min="12804" max="13044" width="11.54296875" style="5"/>
    <col min="13045" max="13045" width="1.36328125" style="5" customWidth="1"/>
    <col min="13046" max="13046" width="3.6328125" style="5" customWidth="1"/>
    <col min="13047" max="13047" width="33" style="5" customWidth="1"/>
    <col min="13048" max="13048" width="17.54296875" style="5" customWidth="1"/>
    <col min="13049" max="13051" width="19.36328125" style="5" customWidth="1"/>
    <col min="13052" max="13052" width="19" style="5" customWidth="1"/>
    <col min="13053" max="13053" width="18.6328125" style="5" customWidth="1"/>
    <col min="13054" max="13054" width="19" style="5" customWidth="1"/>
    <col min="13055" max="13056" width="18.6328125" style="5" customWidth="1"/>
    <col min="13057" max="13057" width="19.36328125" style="5" customWidth="1"/>
    <col min="13058" max="13058" width="4" style="5" customWidth="1"/>
    <col min="13059" max="13059" width="1.36328125" style="5" customWidth="1"/>
    <col min="13060" max="13300" width="11.54296875" style="5"/>
    <col min="13301" max="13301" width="1.36328125" style="5" customWidth="1"/>
    <col min="13302" max="13302" width="3.6328125" style="5" customWidth="1"/>
    <col min="13303" max="13303" width="33" style="5" customWidth="1"/>
    <col min="13304" max="13304" width="17.54296875" style="5" customWidth="1"/>
    <col min="13305" max="13307" width="19.36328125" style="5" customWidth="1"/>
    <col min="13308" max="13308" width="19" style="5" customWidth="1"/>
    <col min="13309" max="13309" width="18.6328125" style="5" customWidth="1"/>
    <col min="13310" max="13310" width="19" style="5" customWidth="1"/>
    <col min="13311" max="13312" width="18.6328125" style="5" customWidth="1"/>
    <col min="13313" max="13313" width="19.36328125" style="5" customWidth="1"/>
    <col min="13314" max="13314" width="4" style="5" customWidth="1"/>
    <col min="13315" max="13315" width="1.36328125" style="5" customWidth="1"/>
    <col min="13316" max="13556" width="11.54296875" style="5"/>
    <col min="13557" max="13557" width="1.36328125" style="5" customWidth="1"/>
    <col min="13558" max="13558" width="3.6328125" style="5" customWidth="1"/>
    <col min="13559" max="13559" width="33" style="5" customWidth="1"/>
    <col min="13560" max="13560" width="17.54296875" style="5" customWidth="1"/>
    <col min="13561" max="13563" width="19.36328125" style="5" customWidth="1"/>
    <col min="13564" max="13564" width="19" style="5" customWidth="1"/>
    <col min="13565" max="13565" width="18.6328125" style="5" customWidth="1"/>
    <col min="13566" max="13566" width="19" style="5" customWidth="1"/>
    <col min="13567" max="13568" width="18.6328125" style="5" customWidth="1"/>
    <col min="13569" max="13569" width="19.36328125" style="5" customWidth="1"/>
    <col min="13570" max="13570" width="4" style="5" customWidth="1"/>
    <col min="13571" max="13571" width="1.36328125" style="5" customWidth="1"/>
    <col min="13572" max="13812" width="11.54296875" style="5"/>
    <col min="13813" max="13813" width="1.36328125" style="5" customWidth="1"/>
    <col min="13814" max="13814" width="3.6328125" style="5" customWidth="1"/>
    <col min="13815" max="13815" width="33" style="5" customWidth="1"/>
    <col min="13816" max="13816" width="17.54296875" style="5" customWidth="1"/>
    <col min="13817" max="13819" width="19.36328125" style="5" customWidth="1"/>
    <col min="13820" max="13820" width="19" style="5" customWidth="1"/>
    <col min="13821" max="13821" width="18.6328125" style="5" customWidth="1"/>
    <col min="13822" max="13822" width="19" style="5" customWidth="1"/>
    <col min="13823" max="13824" width="18.6328125" style="5" customWidth="1"/>
    <col min="13825" max="13825" width="19.36328125" style="5" customWidth="1"/>
    <col min="13826" max="13826" width="4" style="5" customWidth="1"/>
    <col min="13827" max="13827" width="1.36328125" style="5" customWidth="1"/>
    <col min="13828" max="14068" width="11.54296875" style="5"/>
    <col min="14069" max="14069" width="1.36328125" style="5" customWidth="1"/>
    <col min="14070" max="14070" width="3.6328125" style="5" customWidth="1"/>
    <col min="14071" max="14071" width="33" style="5" customWidth="1"/>
    <col min="14072" max="14072" width="17.54296875" style="5" customWidth="1"/>
    <col min="14073" max="14075" width="19.36328125" style="5" customWidth="1"/>
    <col min="14076" max="14076" width="19" style="5" customWidth="1"/>
    <col min="14077" max="14077" width="18.6328125" style="5" customWidth="1"/>
    <col min="14078" max="14078" width="19" style="5" customWidth="1"/>
    <col min="14079" max="14080" width="18.6328125" style="5" customWidth="1"/>
    <col min="14081" max="14081" width="19.36328125" style="5" customWidth="1"/>
    <col min="14082" max="14082" width="4" style="5" customWidth="1"/>
    <col min="14083" max="14083" width="1.36328125" style="5" customWidth="1"/>
    <col min="14084" max="14324" width="11.54296875" style="5"/>
    <col min="14325" max="14325" width="1.36328125" style="5" customWidth="1"/>
    <col min="14326" max="14326" width="3.6328125" style="5" customWidth="1"/>
    <col min="14327" max="14327" width="33" style="5" customWidth="1"/>
    <col min="14328" max="14328" width="17.54296875" style="5" customWidth="1"/>
    <col min="14329" max="14331" width="19.36328125" style="5" customWidth="1"/>
    <col min="14332" max="14332" width="19" style="5" customWidth="1"/>
    <col min="14333" max="14333" width="18.6328125" style="5" customWidth="1"/>
    <col min="14334" max="14334" width="19" style="5" customWidth="1"/>
    <col min="14335" max="14336" width="18.6328125" style="5" customWidth="1"/>
    <col min="14337" max="14337" width="19.36328125" style="5" customWidth="1"/>
    <col min="14338" max="14338" width="4" style="5" customWidth="1"/>
    <col min="14339" max="14339" width="1.36328125" style="5" customWidth="1"/>
    <col min="14340" max="14580" width="11.54296875" style="5"/>
    <col min="14581" max="14581" width="1.36328125" style="5" customWidth="1"/>
    <col min="14582" max="14582" width="3.6328125" style="5" customWidth="1"/>
    <col min="14583" max="14583" width="33" style="5" customWidth="1"/>
    <col min="14584" max="14584" width="17.54296875" style="5" customWidth="1"/>
    <col min="14585" max="14587" width="19.36328125" style="5" customWidth="1"/>
    <col min="14588" max="14588" width="19" style="5" customWidth="1"/>
    <col min="14589" max="14589" width="18.6328125" style="5" customWidth="1"/>
    <col min="14590" max="14590" width="19" style="5" customWidth="1"/>
    <col min="14591" max="14592" width="18.6328125" style="5" customWidth="1"/>
    <col min="14593" max="14593" width="19.36328125" style="5" customWidth="1"/>
    <col min="14594" max="14594" width="4" style="5" customWidth="1"/>
    <col min="14595" max="14595" width="1.36328125" style="5" customWidth="1"/>
    <col min="14596" max="14836" width="11.54296875" style="5"/>
    <col min="14837" max="14837" width="1.36328125" style="5" customWidth="1"/>
    <col min="14838" max="14838" width="3.6328125" style="5" customWidth="1"/>
    <col min="14839" max="14839" width="33" style="5" customWidth="1"/>
    <col min="14840" max="14840" width="17.54296875" style="5" customWidth="1"/>
    <col min="14841" max="14843" width="19.36328125" style="5" customWidth="1"/>
    <col min="14844" max="14844" width="19" style="5" customWidth="1"/>
    <col min="14845" max="14845" width="18.6328125" style="5" customWidth="1"/>
    <col min="14846" max="14846" width="19" style="5" customWidth="1"/>
    <col min="14847" max="14848" width="18.6328125" style="5" customWidth="1"/>
    <col min="14849" max="14849" width="19.36328125" style="5" customWidth="1"/>
    <col min="14850" max="14850" width="4" style="5" customWidth="1"/>
    <col min="14851" max="14851" width="1.36328125" style="5" customWidth="1"/>
    <col min="14852" max="15092" width="11.54296875" style="5"/>
    <col min="15093" max="15093" width="1.36328125" style="5" customWidth="1"/>
    <col min="15094" max="15094" width="3.6328125" style="5" customWidth="1"/>
    <col min="15095" max="15095" width="33" style="5" customWidth="1"/>
    <col min="15096" max="15096" width="17.54296875" style="5" customWidth="1"/>
    <col min="15097" max="15099" width="19.36328125" style="5" customWidth="1"/>
    <col min="15100" max="15100" width="19" style="5" customWidth="1"/>
    <col min="15101" max="15101" width="18.6328125" style="5" customWidth="1"/>
    <col min="15102" max="15102" width="19" style="5" customWidth="1"/>
    <col min="15103" max="15104" width="18.6328125" style="5" customWidth="1"/>
    <col min="15105" max="15105" width="19.36328125" style="5" customWidth="1"/>
    <col min="15106" max="15106" width="4" style="5" customWidth="1"/>
    <col min="15107" max="15107" width="1.36328125" style="5" customWidth="1"/>
    <col min="15108" max="15348" width="11.54296875" style="5"/>
    <col min="15349" max="15349" width="1.36328125" style="5" customWidth="1"/>
    <col min="15350" max="15350" width="3.6328125" style="5" customWidth="1"/>
    <col min="15351" max="15351" width="33" style="5" customWidth="1"/>
    <col min="15352" max="15352" width="17.54296875" style="5" customWidth="1"/>
    <col min="15353" max="15355" width="19.36328125" style="5" customWidth="1"/>
    <col min="15356" max="15356" width="19" style="5" customWidth="1"/>
    <col min="15357" max="15357" width="18.6328125" style="5" customWidth="1"/>
    <col min="15358" max="15358" width="19" style="5" customWidth="1"/>
    <col min="15359" max="15360" width="18.6328125" style="5" customWidth="1"/>
    <col min="15361" max="15361" width="19.36328125" style="5" customWidth="1"/>
    <col min="15362" max="15362" width="4" style="5" customWidth="1"/>
    <col min="15363" max="15363" width="1.36328125" style="5" customWidth="1"/>
    <col min="15364" max="15604" width="11.54296875" style="5"/>
    <col min="15605" max="15605" width="1.36328125" style="5" customWidth="1"/>
    <col min="15606" max="15606" width="3.6328125" style="5" customWidth="1"/>
    <col min="15607" max="15607" width="33" style="5" customWidth="1"/>
    <col min="15608" max="15608" width="17.54296875" style="5" customWidth="1"/>
    <col min="15609" max="15611" width="19.36328125" style="5" customWidth="1"/>
    <col min="15612" max="15612" width="19" style="5" customWidth="1"/>
    <col min="15613" max="15613" width="18.6328125" style="5" customWidth="1"/>
    <col min="15614" max="15614" width="19" style="5" customWidth="1"/>
    <col min="15615" max="15616" width="18.6328125" style="5" customWidth="1"/>
    <col min="15617" max="15617" width="19.36328125" style="5" customWidth="1"/>
    <col min="15618" max="15618" width="4" style="5" customWidth="1"/>
    <col min="15619" max="15619" width="1.36328125" style="5" customWidth="1"/>
    <col min="15620" max="15860" width="11.54296875" style="5"/>
    <col min="15861" max="15861" width="1.36328125" style="5" customWidth="1"/>
    <col min="15862" max="15862" width="3.6328125" style="5" customWidth="1"/>
    <col min="15863" max="15863" width="33" style="5" customWidth="1"/>
    <col min="15864" max="15864" width="17.54296875" style="5" customWidth="1"/>
    <col min="15865" max="15867" width="19.36328125" style="5" customWidth="1"/>
    <col min="15868" max="15868" width="19" style="5" customWidth="1"/>
    <col min="15869" max="15869" width="18.6328125" style="5" customWidth="1"/>
    <col min="15870" max="15870" width="19" style="5" customWidth="1"/>
    <col min="15871" max="15872" width="18.6328125" style="5" customWidth="1"/>
    <col min="15873" max="15873" width="19.36328125" style="5" customWidth="1"/>
    <col min="15874" max="15874" width="4" style="5" customWidth="1"/>
    <col min="15875" max="15875" width="1.36328125" style="5" customWidth="1"/>
    <col min="15876" max="16116" width="11.54296875" style="5"/>
    <col min="16117" max="16117" width="1.36328125" style="5" customWidth="1"/>
    <col min="16118" max="16118" width="3.6328125" style="5" customWidth="1"/>
    <col min="16119" max="16119" width="33" style="5" customWidth="1"/>
    <col min="16120" max="16120" width="17.54296875" style="5" customWidth="1"/>
    <col min="16121" max="16123" width="19.36328125" style="5" customWidth="1"/>
    <col min="16124" max="16124" width="19" style="5" customWidth="1"/>
    <col min="16125" max="16125" width="18.6328125" style="5" customWidth="1"/>
    <col min="16126" max="16126" width="19" style="5" customWidth="1"/>
    <col min="16127" max="16128" width="18.6328125" style="5" customWidth="1"/>
    <col min="16129" max="16129" width="19.36328125" style="5" customWidth="1"/>
    <col min="16130" max="16130" width="4" style="5" customWidth="1"/>
    <col min="16131" max="16131" width="1.36328125" style="5" customWidth="1"/>
    <col min="16132" max="16384" width="11.5429687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O2" s="8"/>
    </row>
    <row r="3" spans="1:15" ht="19.5" customHeight="1">
      <c r="A3" s="6"/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O3" s="8"/>
    </row>
    <row r="4" spans="1:15" ht="15.5">
      <c r="A4" s="6"/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O4" s="8"/>
    </row>
    <row r="5" spans="1:15" ht="15" customHeight="1">
      <c r="A5" s="6"/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O5" s="8"/>
    </row>
    <row r="6" spans="1:15" ht="15.75" customHeight="1">
      <c r="A6" s="6"/>
      <c r="C6" s="33" t="s">
        <v>4</v>
      </c>
      <c r="D6" s="33"/>
      <c r="E6" s="33"/>
      <c r="F6" s="33"/>
      <c r="G6" s="33"/>
      <c r="H6" s="33"/>
      <c r="I6" s="33"/>
      <c r="J6" s="33"/>
      <c r="K6" s="33"/>
      <c r="L6" s="33"/>
      <c r="M6" s="33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0" t="s">
        <v>5</v>
      </c>
      <c r="I8" s="9" t="s">
        <v>9</v>
      </c>
      <c r="J8" s="9" t="s">
        <v>10</v>
      </c>
      <c r="K8" s="10" t="s">
        <v>11</v>
      </c>
      <c r="L8" s="10" t="s">
        <v>5</v>
      </c>
      <c r="M8" s="10" t="s">
        <v>12</v>
      </c>
      <c r="O8" s="8"/>
    </row>
    <row r="9" spans="1:15" ht="13.5" thickBot="1">
      <c r="A9" s="6"/>
      <c r="B9" s="5" t="s">
        <v>13</v>
      </c>
      <c r="C9" s="12" t="s">
        <v>14</v>
      </c>
      <c r="D9" s="13" t="s">
        <v>15</v>
      </c>
      <c r="E9" s="14" t="s">
        <v>16</v>
      </c>
      <c r="F9" s="13" t="s">
        <v>13</v>
      </c>
      <c r="G9" s="13" t="s">
        <v>13</v>
      </c>
      <c r="H9" s="13" t="s">
        <v>17</v>
      </c>
      <c r="I9" s="12" t="s">
        <v>18</v>
      </c>
      <c r="J9" s="12" t="s">
        <v>19</v>
      </c>
      <c r="K9" s="13" t="s">
        <v>20</v>
      </c>
      <c r="L9" s="13" t="s">
        <v>21</v>
      </c>
      <c r="M9" s="13" t="s">
        <v>22</v>
      </c>
      <c r="O9" s="8"/>
    </row>
    <row r="10" spans="1:15">
      <c r="A10" s="6"/>
      <c r="C10" s="15" t="s">
        <v>23</v>
      </c>
      <c r="D10" s="16">
        <v>475978</v>
      </c>
      <c r="E10" s="16">
        <v>362058</v>
      </c>
      <c r="F10" s="16">
        <v>13068</v>
      </c>
      <c r="G10" s="16">
        <v>1428</v>
      </c>
      <c r="H10" s="16">
        <v>22540</v>
      </c>
      <c r="I10" s="16">
        <v>23005</v>
      </c>
      <c r="J10" s="16">
        <v>10725</v>
      </c>
      <c r="K10" s="16">
        <v>1134</v>
      </c>
      <c r="L10" s="16">
        <v>0</v>
      </c>
      <c r="M10" s="17">
        <f t="shared" ref="M10:M41" si="0">SUM(D10:L10)</f>
        <v>909936</v>
      </c>
      <c r="O10" s="8"/>
    </row>
    <row r="11" spans="1:15">
      <c r="A11" s="6"/>
      <c r="C11" s="15" t="s">
        <v>24</v>
      </c>
      <c r="D11" s="16">
        <v>396590</v>
      </c>
      <c r="E11" s="16">
        <v>301671</v>
      </c>
      <c r="F11" s="16">
        <v>10889</v>
      </c>
      <c r="G11" s="16">
        <v>1190</v>
      </c>
      <c r="H11" s="16">
        <v>18780</v>
      </c>
      <c r="I11" s="16">
        <v>18630</v>
      </c>
      <c r="J11" s="16">
        <v>8686</v>
      </c>
      <c r="K11" s="16">
        <v>945</v>
      </c>
      <c r="L11" s="16">
        <v>0</v>
      </c>
      <c r="M11" s="17">
        <f t="shared" si="0"/>
        <v>757381</v>
      </c>
      <c r="O11" s="8"/>
    </row>
    <row r="12" spans="1:15">
      <c r="A12" s="6"/>
      <c r="C12" s="15" t="s">
        <v>25</v>
      </c>
      <c r="D12" s="16">
        <v>314939</v>
      </c>
      <c r="E12" s="16">
        <v>239562</v>
      </c>
      <c r="F12" s="16">
        <v>8647</v>
      </c>
      <c r="G12" s="16">
        <v>945</v>
      </c>
      <c r="H12" s="16">
        <v>14913</v>
      </c>
      <c r="I12" s="16">
        <v>11465</v>
      </c>
      <c r="J12" s="16">
        <v>5345</v>
      </c>
      <c r="K12" s="16">
        <v>750</v>
      </c>
      <c r="L12" s="16">
        <v>99514</v>
      </c>
      <c r="M12" s="17">
        <f t="shared" si="0"/>
        <v>696080</v>
      </c>
      <c r="O12" s="8"/>
    </row>
    <row r="13" spans="1:15">
      <c r="A13" s="6"/>
      <c r="C13" s="15" t="s">
        <v>26</v>
      </c>
      <c r="D13" s="16">
        <v>366221</v>
      </c>
      <c r="E13" s="16">
        <v>278570</v>
      </c>
      <c r="F13" s="16">
        <v>10055</v>
      </c>
      <c r="G13" s="16">
        <v>1099</v>
      </c>
      <c r="H13" s="16">
        <v>17342</v>
      </c>
      <c r="I13" s="16">
        <v>16845</v>
      </c>
      <c r="J13" s="16">
        <v>7854</v>
      </c>
      <c r="K13" s="16">
        <v>872</v>
      </c>
      <c r="L13" s="16">
        <v>0</v>
      </c>
      <c r="M13" s="17">
        <f t="shared" si="0"/>
        <v>698858</v>
      </c>
      <c r="O13" s="8"/>
    </row>
    <row r="14" spans="1:15">
      <c r="A14" s="6"/>
      <c r="C14" s="15" t="s">
        <v>27</v>
      </c>
      <c r="D14" s="16">
        <v>2332174</v>
      </c>
      <c r="E14" s="16">
        <v>1773995</v>
      </c>
      <c r="F14" s="16">
        <v>64031</v>
      </c>
      <c r="G14" s="16">
        <v>6997</v>
      </c>
      <c r="H14" s="16">
        <v>110437</v>
      </c>
      <c r="I14" s="16">
        <v>138453</v>
      </c>
      <c r="J14" s="16">
        <v>64552</v>
      </c>
      <c r="K14" s="16">
        <v>5556</v>
      </c>
      <c r="L14" s="16">
        <v>71769</v>
      </c>
      <c r="M14" s="17">
        <f t="shared" si="0"/>
        <v>4567964</v>
      </c>
      <c r="O14" s="8"/>
    </row>
    <row r="15" spans="1:15">
      <c r="A15" s="6"/>
      <c r="C15" s="15" t="s">
        <v>28</v>
      </c>
      <c r="D15" s="16">
        <v>510519</v>
      </c>
      <c r="E15" s="16">
        <v>388332</v>
      </c>
      <c r="F15" s="16">
        <v>14016</v>
      </c>
      <c r="G15" s="16">
        <v>1532</v>
      </c>
      <c r="H15" s="16">
        <v>24175</v>
      </c>
      <c r="I15" s="16">
        <v>28161</v>
      </c>
      <c r="J15" s="16">
        <v>13130</v>
      </c>
      <c r="K15" s="16">
        <v>1216</v>
      </c>
      <c r="L15" s="16">
        <v>0</v>
      </c>
      <c r="M15" s="17">
        <f t="shared" si="0"/>
        <v>981081</v>
      </c>
      <c r="O15" s="8"/>
    </row>
    <row r="16" spans="1:15">
      <c r="A16" s="6"/>
      <c r="C16" s="15" t="s">
        <v>29</v>
      </c>
      <c r="D16" s="16">
        <v>1005758</v>
      </c>
      <c r="E16" s="16">
        <v>765042</v>
      </c>
      <c r="F16" s="16">
        <v>27613</v>
      </c>
      <c r="G16" s="16">
        <v>3018</v>
      </c>
      <c r="H16" s="16">
        <v>47626</v>
      </c>
      <c r="I16" s="16">
        <v>47607</v>
      </c>
      <c r="J16" s="16">
        <v>22196</v>
      </c>
      <c r="K16" s="16">
        <v>2396</v>
      </c>
      <c r="L16" s="16">
        <v>0</v>
      </c>
      <c r="M16" s="17">
        <f t="shared" si="0"/>
        <v>1921256</v>
      </c>
      <c r="O16" s="8"/>
    </row>
    <row r="17" spans="1:15">
      <c r="A17" s="6"/>
      <c r="C17" s="15" t="s">
        <v>30</v>
      </c>
      <c r="D17" s="16">
        <v>658070</v>
      </c>
      <c r="E17" s="16">
        <v>500569</v>
      </c>
      <c r="F17" s="16">
        <v>18068</v>
      </c>
      <c r="G17" s="16">
        <v>1974</v>
      </c>
      <c r="H17" s="16">
        <v>31161</v>
      </c>
      <c r="I17" s="16">
        <v>39758</v>
      </c>
      <c r="J17" s="16">
        <v>18537</v>
      </c>
      <c r="K17" s="16">
        <v>1568</v>
      </c>
      <c r="L17" s="16">
        <v>8344</v>
      </c>
      <c r="M17" s="17">
        <f t="shared" si="0"/>
        <v>1278049</v>
      </c>
      <c r="O17" s="8"/>
    </row>
    <row r="18" spans="1:15">
      <c r="A18" s="6"/>
      <c r="C18" s="15" t="s">
        <v>31</v>
      </c>
      <c r="D18" s="16">
        <v>1027293</v>
      </c>
      <c r="E18" s="16">
        <v>781422</v>
      </c>
      <c r="F18" s="16">
        <v>28204</v>
      </c>
      <c r="G18" s="16">
        <v>3082</v>
      </c>
      <c r="H18" s="16">
        <v>48646</v>
      </c>
      <c r="I18" s="16">
        <v>41888</v>
      </c>
      <c r="J18" s="16">
        <v>19530</v>
      </c>
      <c r="K18" s="16">
        <v>2447</v>
      </c>
      <c r="L18" s="16">
        <v>0</v>
      </c>
      <c r="M18" s="17">
        <f t="shared" si="0"/>
        <v>1952512</v>
      </c>
      <c r="O18" s="8"/>
    </row>
    <row r="19" spans="1:15">
      <c r="A19" s="6"/>
      <c r="C19" s="15" t="s">
        <v>32</v>
      </c>
      <c r="D19" s="16">
        <v>247307</v>
      </c>
      <c r="E19" s="16">
        <v>188116</v>
      </c>
      <c r="F19" s="16">
        <v>6790</v>
      </c>
      <c r="G19" s="16">
        <v>742</v>
      </c>
      <c r="H19" s="16">
        <v>11711</v>
      </c>
      <c r="I19" s="16">
        <v>7740</v>
      </c>
      <c r="J19" s="16">
        <v>3609</v>
      </c>
      <c r="K19" s="16">
        <v>589</v>
      </c>
      <c r="L19" s="16">
        <v>26275</v>
      </c>
      <c r="M19" s="17">
        <f t="shared" si="0"/>
        <v>492879</v>
      </c>
      <c r="O19" s="8"/>
    </row>
    <row r="20" spans="1:15">
      <c r="A20" s="6"/>
      <c r="C20" s="15" t="s">
        <v>33</v>
      </c>
      <c r="D20" s="16">
        <v>290299</v>
      </c>
      <c r="E20" s="16">
        <v>220819</v>
      </c>
      <c r="F20" s="16">
        <v>7970</v>
      </c>
      <c r="G20" s="16">
        <v>871</v>
      </c>
      <c r="H20" s="16">
        <v>13746</v>
      </c>
      <c r="I20" s="16">
        <v>10817</v>
      </c>
      <c r="J20" s="16">
        <v>5043</v>
      </c>
      <c r="K20" s="16">
        <v>692</v>
      </c>
      <c r="L20" s="16">
        <v>0</v>
      </c>
      <c r="M20" s="17">
        <f t="shared" si="0"/>
        <v>550257</v>
      </c>
      <c r="O20" s="8"/>
    </row>
    <row r="21" spans="1:15">
      <c r="A21" s="6"/>
      <c r="C21" s="15" t="s">
        <v>34</v>
      </c>
      <c r="D21" s="16">
        <v>10711493</v>
      </c>
      <c r="E21" s="16">
        <v>8147818</v>
      </c>
      <c r="F21" s="16">
        <v>294089</v>
      </c>
      <c r="G21" s="16">
        <v>32139</v>
      </c>
      <c r="H21" s="16">
        <v>507226</v>
      </c>
      <c r="I21" s="16">
        <v>703063</v>
      </c>
      <c r="J21" s="16">
        <v>327789</v>
      </c>
      <c r="K21" s="16">
        <v>25517</v>
      </c>
      <c r="L21" s="16">
        <v>2626671</v>
      </c>
      <c r="M21" s="17">
        <f t="shared" si="0"/>
        <v>23375805</v>
      </c>
      <c r="O21" s="8"/>
    </row>
    <row r="22" spans="1:15">
      <c r="A22" s="6"/>
      <c r="C22" s="15" t="s">
        <v>35</v>
      </c>
      <c r="D22" s="16">
        <v>616736</v>
      </c>
      <c r="E22" s="16">
        <v>469128</v>
      </c>
      <c r="F22" s="16">
        <v>16933</v>
      </c>
      <c r="G22" s="16">
        <v>1850</v>
      </c>
      <c r="H22" s="16">
        <v>29205</v>
      </c>
      <c r="I22" s="16">
        <v>30212</v>
      </c>
      <c r="J22" s="16">
        <v>14086</v>
      </c>
      <c r="K22" s="16">
        <v>1469</v>
      </c>
      <c r="L22" s="16">
        <v>102283</v>
      </c>
      <c r="M22" s="17">
        <f t="shared" si="0"/>
        <v>1281902</v>
      </c>
      <c r="O22" s="8"/>
    </row>
    <row r="23" spans="1:15">
      <c r="A23" s="6"/>
      <c r="C23" s="15" t="s">
        <v>36</v>
      </c>
      <c r="D23" s="16">
        <v>415019</v>
      </c>
      <c r="E23" s="16">
        <v>315689</v>
      </c>
      <c r="F23" s="16">
        <v>11395</v>
      </c>
      <c r="G23" s="16">
        <v>1245</v>
      </c>
      <c r="H23" s="16">
        <v>19653</v>
      </c>
      <c r="I23" s="16">
        <v>21076</v>
      </c>
      <c r="J23" s="16">
        <v>9826</v>
      </c>
      <c r="K23" s="16">
        <v>989</v>
      </c>
      <c r="L23" s="16">
        <v>62743</v>
      </c>
      <c r="M23" s="17">
        <f t="shared" si="0"/>
        <v>857635</v>
      </c>
      <c r="O23" s="8"/>
    </row>
    <row r="24" spans="1:15">
      <c r="A24" s="6"/>
      <c r="C24" s="15" t="s">
        <v>37</v>
      </c>
      <c r="D24" s="16">
        <v>1710049</v>
      </c>
      <c r="E24" s="16">
        <v>1300768</v>
      </c>
      <c r="F24" s="16">
        <v>46950</v>
      </c>
      <c r="G24" s="16">
        <v>5131</v>
      </c>
      <c r="H24" s="16">
        <v>80977</v>
      </c>
      <c r="I24" s="16">
        <v>81052</v>
      </c>
      <c r="J24" s="16">
        <v>37789</v>
      </c>
      <c r="K24" s="16">
        <v>4074</v>
      </c>
      <c r="L24" s="16">
        <v>0</v>
      </c>
      <c r="M24" s="17">
        <f t="shared" si="0"/>
        <v>3266790</v>
      </c>
      <c r="O24" s="8"/>
    </row>
    <row r="25" spans="1:15">
      <c r="A25" s="6"/>
      <c r="C25" s="15" t="s">
        <v>38</v>
      </c>
      <c r="D25" s="16">
        <v>1102282</v>
      </c>
      <c r="E25" s="16">
        <v>838463</v>
      </c>
      <c r="F25" s="16">
        <v>30264</v>
      </c>
      <c r="G25" s="16">
        <v>3307</v>
      </c>
      <c r="H25" s="16">
        <v>52197</v>
      </c>
      <c r="I25" s="16">
        <v>71574</v>
      </c>
      <c r="J25" s="16">
        <v>33370</v>
      </c>
      <c r="K25" s="16">
        <v>2626</v>
      </c>
      <c r="L25" s="16">
        <v>0</v>
      </c>
      <c r="M25" s="17">
        <f t="shared" si="0"/>
        <v>2134083</v>
      </c>
      <c r="O25" s="8"/>
    </row>
    <row r="26" spans="1:15">
      <c r="A26" s="6"/>
      <c r="C26" s="15" t="s">
        <v>39</v>
      </c>
      <c r="D26" s="16">
        <v>9545900</v>
      </c>
      <c r="E26" s="16">
        <v>7261198</v>
      </c>
      <c r="F26" s="16">
        <v>262087</v>
      </c>
      <c r="G26" s="16">
        <v>28641</v>
      </c>
      <c r="H26" s="16">
        <v>452032</v>
      </c>
      <c r="I26" s="16">
        <v>588483</v>
      </c>
      <c r="J26" s="16">
        <v>274369</v>
      </c>
      <c r="K26" s="16">
        <v>22740</v>
      </c>
      <c r="L26" s="16">
        <v>2456493</v>
      </c>
      <c r="M26" s="17">
        <f t="shared" si="0"/>
        <v>20891943</v>
      </c>
      <c r="O26" s="8"/>
    </row>
    <row r="27" spans="1:15">
      <c r="A27" s="6"/>
      <c r="C27" s="15" t="s">
        <v>40</v>
      </c>
      <c r="D27" s="16">
        <v>430239</v>
      </c>
      <c r="E27" s="16">
        <v>327266</v>
      </c>
      <c r="F27" s="16">
        <v>11813</v>
      </c>
      <c r="G27" s="16">
        <v>1291</v>
      </c>
      <c r="H27" s="16">
        <v>20374</v>
      </c>
      <c r="I27" s="16">
        <v>17171</v>
      </c>
      <c r="J27" s="16">
        <v>8005</v>
      </c>
      <c r="K27" s="16">
        <v>1025</v>
      </c>
      <c r="L27" s="16">
        <v>0</v>
      </c>
      <c r="M27" s="17">
        <f t="shared" si="0"/>
        <v>817184</v>
      </c>
      <c r="O27" s="8"/>
    </row>
    <row r="28" spans="1:15">
      <c r="A28" s="6"/>
      <c r="C28" s="15" t="s">
        <v>41</v>
      </c>
      <c r="D28" s="16">
        <v>1669103</v>
      </c>
      <c r="E28" s="16">
        <v>1269622</v>
      </c>
      <c r="F28" s="16">
        <v>45826</v>
      </c>
      <c r="G28" s="16">
        <v>5008</v>
      </c>
      <c r="H28" s="16">
        <v>79038</v>
      </c>
      <c r="I28" s="16">
        <v>83427</v>
      </c>
      <c r="J28" s="16">
        <v>38896</v>
      </c>
      <c r="K28" s="16">
        <v>3976</v>
      </c>
      <c r="L28" s="16">
        <v>0</v>
      </c>
      <c r="M28" s="17">
        <f t="shared" si="0"/>
        <v>3194896</v>
      </c>
      <c r="O28" s="8"/>
    </row>
    <row r="29" spans="1:15">
      <c r="A29" s="6"/>
      <c r="C29" s="15" t="s">
        <v>42</v>
      </c>
      <c r="D29" s="16">
        <v>3749072</v>
      </c>
      <c r="E29" s="16">
        <v>2851774</v>
      </c>
      <c r="F29" s="16">
        <v>102933</v>
      </c>
      <c r="G29" s="16">
        <v>11249</v>
      </c>
      <c r="H29" s="16">
        <v>177532</v>
      </c>
      <c r="I29" s="16">
        <v>203725</v>
      </c>
      <c r="J29" s="16">
        <v>94983</v>
      </c>
      <c r="K29" s="16">
        <v>8931</v>
      </c>
      <c r="L29" s="16">
        <v>0</v>
      </c>
      <c r="M29" s="17">
        <f t="shared" si="0"/>
        <v>7200199</v>
      </c>
      <c r="O29" s="8"/>
    </row>
    <row r="30" spans="1:15">
      <c r="A30" s="6"/>
      <c r="C30" s="15" t="s">
        <v>43</v>
      </c>
      <c r="D30" s="16">
        <v>486900</v>
      </c>
      <c r="E30" s="16">
        <v>370366</v>
      </c>
      <c r="F30" s="16">
        <v>13368</v>
      </c>
      <c r="G30" s="16">
        <v>1461</v>
      </c>
      <c r="H30" s="16">
        <v>23057</v>
      </c>
      <c r="I30" s="16">
        <v>18395</v>
      </c>
      <c r="J30" s="16">
        <v>8577</v>
      </c>
      <c r="K30" s="16">
        <v>1160</v>
      </c>
      <c r="L30" s="16">
        <v>0</v>
      </c>
      <c r="M30" s="17">
        <f t="shared" si="0"/>
        <v>923284</v>
      </c>
      <c r="O30" s="8"/>
    </row>
    <row r="31" spans="1:15">
      <c r="A31" s="6"/>
      <c r="C31" s="15" t="s">
        <v>44</v>
      </c>
      <c r="D31" s="16">
        <v>1112305</v>
      </c>
      <c r="E31" s="16">
        <v>846087</v>
      </c>
      <c r="F31" s="16">
        <v>30539</v>
      </c>
      <c r="G31" s="16">
        <v>3337</v>
      </c>
      <c r="H31" s="16">
        <v>52671</v>
      </c>
      <c r="I31" s="16">
        <v>69668</v>
      </c>
      <c r="J31" s="16">
        <v>32481</v>
      </c>
      <c r="K31" s="16">
        <v>2650</v>
      </c>
      <c r="L31" s="16">
        <v>181028</v>
      </c>
      <c r="M31" s="17">
        <f t="shared" si="0"/>
        <v>2330766</v>
      </c>
      <c r="O31" s="8"/>
    </row>
    <row r="32" spans="1:15">
      <c r="A32" s="6"/>
      <c r="C32" s="15" t="s">
        <v>45</v>
      </c>
      <c r="D32" s="16">
        <v>1020830</v>
      </c>
      <c r="E32" s="16">
        <v>776506</v>
      </c>
      <c r="F32" s="16">
        <v>28027</v>
      </c>
      <c r="G32" s="16">
        <v>3063</v>
      </c>
      <c r="H32" s="16">
        <v>48340</v>
      </c>
      <c r="I32" s="16">
        <v>46418</v>
      </c>
      <c r="J32" s="16">
        <v>21641</v>
      </c>
      <c r="K32" s="16">
        <v>2432</v>
      </c>
      <c r="L32" s="16">
        <v>100569</v>
      </c>
      <c r="M32" s="17">
        <f t="shared" si="0"/>
        <v>2047826</v>
      </c>
      <c r="O32" s="8"/>
    </row>
    <row r="33" spans="1:15">
      <c r="A33" s="6"/>
      <c r="C33" s="15" t="s">
        <v>46</v>
      </c>
      <c r="D33" s="16">
        <v>2063841</v>
      </c>
      <c r="E33" s="16">
        <v>1569884</v>
      </c>
      <c r="F33" s="16">
        <v>56663</v>
      </c>
      <c r="G33" s="16">
        <v>6192</v>
      </c>
      <c r="H33" s="16">
        <v>97730</v>
      </c>
      <c r="I33" s="16">
        <v>155157</v>
      </c>
      <c r="J33" s="16">
        <v>72339</v>
      </c>
      <c r="K33" s="16">
        <v>4916</v>
      </c>
      <c r="L33" s="16">
        <v>0</v>
      </c>
      <c r="M33" s="17">
        <f t="shared" si="0"/>
        <v>4026722</v>
      </c>
      <c r="O33" s="8"/>
    </row>
    <row r="34" spans="1:15">
      <c r="A34" s="6"/>
      <c r="C34" s="15" t="s">
        <v>47</v>
      </c>
      <c r="D34" s="16">
        <v>686400</v>
      </c>
      <c r="E34" s="16">
        <v>522119</v>
      </c>
      <c r="F34" s="16">
        <v>18845</v>
      </c>
      <c r="G34" s="16">
        <v>2059</v>
      </c>
      <c r="H34" s="16">
        <v>32503</v>
      </c>
      <c r="I34" s="16">
        <v>41722</v>
      </c>
      <c r="J34" s="16">
        <v>19452</v>
      </c>
      <c r="K34" s="16">
        <v>1635</v>
      </c>
      <c r="L34" s="16">
        <v>0</v>
      </c>
      <c r="M34" s="17">
        <f t="shared" si="0"/>
        <v>1324735</v>
      </c>
      <c r="O34" s="8"/>
    </row>
    <row r="35" spans="1:15">
      <c r="A35" s="6"/>
      <c r="C35" s="15" t="s">
        <v>48</v>
      </c>
      <c r="D35" s="16">
        <v>3077085</v>
      </c>
      <c r="E35" s="16">
        <v>2340620</v>
      </c>
      <c r="F35" s="16">
        <v>84483</v>
      </c>
      <c r="G35" s="16">
        <v>9232</v>
      </c>
      <c r="H35" s="16">
        <v>145711</v>
      </c>
      <c r="I35" s="16">
        <v>96159</v>
      </c>
      <c r="J35" s="16">
        <v>44832</v>
      </c>
      <c r="K35" s="16">
        <v>7330</v>
      </c>
      <c r="L35" s="16">
        <v>210018</v>
      </c>
      <c r="M35" s="17">
        <f t="shared" si="0"/>
        <v>6015470</v>
      </c>
      <c r="O35" s="8"/>
    </row>
    <row r="36" spans="1:15">
      <c r="A36" s="6"/>
      <c r="C36" s="15" t="s">
        <v>49</v>
      </c>
      <c r="D36" s="16">
        <v>457523</v>
      </c>
      <c r="E36" s="16">
        <v>348020</v>
      </c>
      <c r="F36" s="16">
        <v>12561</v>
      </c>
      <c r="G36" s="16">
        <v>1373</v>
      </c>
      <c r="H36" s="16">
        <v>21665</v>
      </c>
      <c r="I36" s="16">
        <v>14148</v>
      </c>
      <c r="J36" s="16">
        <v>6596</v>
      </c>
      <c r="K36" s="16">
        <v>1090</v>
      </c>
      <c r="L36" s="16">
        <v>0</v>
      </c>
      <c r="M36" s="17">
        <f t="shared" si="0"/>
        <v>862976</v>
      </c>
      <c r="O36" s="8"/>
    </row>
    <row r="37" spans="1:15">
      <c r="A37" s="6"/>
      <c r="C37" s="15" t="s">
        <v>50</v>
      </c>
      <c r="D37" s="16">
        <v>324350</v>
      </c>
      <c r="E37" s="16">
        <v>246720</v>
      </c>
      <c r="F37" s="16">
        <v>8905</v>
      </c>
      <c r="G37" s="16">
        <v>973</v>
      </c>
      <c r="H37" s="16">
        <v>15359</v>
      </c>
      <c r="I37" s="16">
        <v>11669</v>
      </c>
      <c r="J37" s="16">
        <v>5441</v>
      </c>
      <c r="K37" s="16">
        <v>773</v>
      </c>
      <c r="L37" s="16">
        <v>0</v>
      </c>
      <c r="M37" s="17">
        <f t="shared" si="0"/>
        <v>614190</v>
      </c>
      <c r="O37" s="8"/>
    </row>
    <row r="38" spans="1:15">
      <c r="A38" s="6"/>
      <c r="C38" s="15" t="s">
        <v>51</v>
      </c>
      <c r="D38" s="16">
        <v>1228831</v>
      </c>
      <c r="E38" s="16">
        <v>934725</v>
      </c>
      <c r="F38" s="16">
        <v>33738</v>
      </c>
      <c r="G38" s="16">
        <v>3687</v>
      </c>
      <c r="H38" s="16">
        <v>58190</v>
      </c>
      <c r="I38" s="16">
        <v>74873</v>
      </c>
      <c r="J38" s="16">
        <v>34908</v>
      </c>
      <c r="K38" s="16">
        <v>2927</v>
      </c>
      <c r="L38" s="16">
        <v>116004</v>
      </c>
      <c r="M38" s="17">
        <f t="shared" si="0"/>
        <v>2487883</v>
      </c>
      <c r="O38" s="8"/>
    </row>
    <row r="39" spans="1:15">
      <c r="A39" s="6"/>
      <c r="C39" s="15" t="s">
        <v>52</v>
      </c>
      <c r="D39" s="16">
        <v>286626</v>
      </c>
      <c r="E39" s="16">
        <v>218025</v>
      </c>
      <c r="F39" s="16">
        <v>7870</v>
      </c>
      <c r="G39" s="16">
        <v>860</v>
      </c>
      <c r="H39" s="16">
        <v>13573</v>
      </c>
      <c r="I39" s="16">
        <v>10475</v>
      </c>
      <c r="J39" s="16">
        <v>4884</v>
      </c>
      <c r="K39" s="16">
        <v>683</v>
      </c>
      <c r="L39" s="16">
        <v>46839</v>
      </c>
      <c r="M39" s="17">
        <f t="shared" si="0"/>
        <v>589835</v>
      </c>
      <c r="O39" s="8"/>
    </row>
    <row r="40" spans="1:15">
      <c r="A40" s="6"/>
      <c r="C40" s="15" t="s">
        <v>53</v>
      </c>
      <c r="D40" s="16">
        <v>870973</v>
      </c>
      <c r="E40" s="16">
        <v>662515</v>
      </c>
      <c r="F40" s="16">
        <v>23913</v>
      </c>
      <c r="G40" s="16">
        <v>2613</v>
      </c>
      <c r="H40" s="16">
        <v>41244</v>
      </c>
      <c r="I40" s="16">
        <v>35027</v>
      </c>
      <c r="J40" s="16">
        <v>16331</v>
      </c>
      <c r="K40" s="16">
        <v>2075</v>
      </c>
      <c r="L40" s="16">
        <v>856</v>
      </c>
      <c r="M40" s="17">
        <f t="shared" si="0"/>
        <v>1655547</v>
      </c>
      <c r="O40" s="8"/>
    </row>
    <row r="41" spans="1:15">
      <c r="A41" s="6"/>
      <c r="C41" s="15" t="s">
        <v>54</v>
      </c>
      <c r="D41" s="16">
        <v>816581</v>
      </c>
      <c r="E41" s="16">
        <v>621142</v>
      </c>
      <c r="F41" s="16">
        <v>22420</v>
      </c>
      <c r="G41" s="16">
        <v>2450</v>
      </c>
      <c r="H41" s="16">
        <v>38668</v>
      </c>
      <c r="I41" s="16">
        <v>42043</v>
      </c>
      <c r="J41" s="16">
        <v>19602</v>
      </c>
      <c r="K41" s="16">
        <v>1945</v>
      </c>
      <c r="L41" s="16">
        <v>0</v>
      </c>
      <c r="M41" s="17">
        <f t="shared" si="0"/>
        <v>1564851</v>
      </c>
      <c r="O41" s="8"/>
    </row>
    <row r="42" spans="1:15">
      <c r="A42" s="6"/>
      <c r="C42" s="15" t="s">
        <v>55</v>
      </c>
      <c r="D42" s="16">
        <v>473089</v>
      </c>
      <c r="E42" s="16">
        <v>359860</v>
      </c>
      <c r="F42" s="16">
        <v>12989</v>
      </c>
      <c r="G42" s="16">
        <v>1419</v>
      </c>
      <c r="H42" s="16">
        <v>22403</v>
      </c>
      <c r="I42" s="16">
        <v>18237</v>
      </c>
      <c r="J42" s="16">
        <v>8502</v>
      </c>
      <c r="K42" s="16">
        <v>1127</v>
      </c>
      <c r="L42" s="16">
        <v>0</v>
      </c>
      <c r="M42" s="17">
        <f t="shared" ref="M42:M73" si="1">SUM(D42:L42)</f>
        <v>897626</v>
      </c>
      <c r="O42" s="8"/>
    </row>
    <row r="43" spans="1:15">
      <c r="A43" s="6"/>
      <c r="C43" s="15" t="s">
        <v>56</v>
      </c>
      <c r="D43" s="16">
        <v>2003141</v>
      </c>
      <c r="E43" s="16">
        <v>1523712</v>
      </c>
      <c r="F43" s="16">
        <v>54997</v>
      </c>
      <c r="G43" s="16">
        <v>6010</v>
      </c>
      <c r="H43" s="16">
        <v>94855</v>
      </c>
      <c r="I43" s="16">
        <v>100785</v>
      </c>
      <c r="J43" s="16">
        <v>46989</v>
      </c>
      <c r="K43" s="16">
        <v>4772</v>
      </c>
      <c r="L43" s="16">
        <v>0</v>
      </c>
      <c r="M43" s="17">
        <f t="shared" si="1"/>
        <v>3835261</v>
      </c>
      <c r="O43" s="8"/>
    </row>
    <row r="44" spans="1:15">
      <c r="A44" s="6"/>
      <c r="C44" s="15" t="s">
        <v>57</v>
      </c>
      <c r="D44" s="16">
        <v>824522</v>
      </c>
      <c r="E44" s="16">
        <v>627182</v>
      </c>
      <c r="F44" s="16">
        <v>22637</v>
      </c>
      <c r="G44" s="16">
        <v>2474</v>
      </c>
      <c r="H44" s="16">
        <v>39044</v>
      </c>
      <c r="I44" s="16">
        <v>53631</v>
      </c>
      <c r="J44" s="16">
        <v>25004</v>
      </c>
      <c r="K44" s="16">
        <v>1964</v>
      </c>
      <c r="L44" s="16">
        <v>0</v>
      </c>
      <c r="M44" s="17">
        <f t="shared" si="1"/>
        <v>1596458</v>
      </c>
      <c r="O44" s="8"/>
    </row>
    <row r="45" spans="1:15">
      <c r="A45" s="6"/>
      <c r="C45" s="15" t="s">
        <v>58</v>
      </c>
      <c r="D45" s="16">
        <v>2077777</v>
      </c>
      <c r="E45" s="16">
        <v>1580485</v>
      </c>
      <c r="F45" s="16">
        <v>57046</v>
      </c>
      <c r="G45" s="16">
        <v>6234</v>
      </c>
      <c r="H45" s="16">
        <v>98389</v>
      </c>
      <c r="I45" s="16">
        <v>134415</v>
      </c>
      <c r="J45" s="16">
        <v>62668</v>
      </c>
      <c r="K45" s="16">
        <v>4950</v>
      </c>
      <c r="L45" s="16">
        <v>0</v>
      </c>
      <c r="M45" s="17">
        <f t="shared" si="1"/>
        <v>4021964</v>
      </c>
      <c r="O45" s="8"/>
    </row>
    <row r="46" spans="1:15">
      <c r="A46" s="6"/>
      <c r="C46" s="15" t="s">
        <v>59</v>
      </c>
      <c r="D46" s="16">
        <v>892275</v>
      </c>
      <c r="E46" s="16">
        <v>678719</v>
      </c>
      <c r="F46" s="16">
        <v>24498</v>
      </c>
      <c r="G46" s="16">
        <v>2677</v>
      </c>
      <c r="H46" s="16">
        <v>42252</v>
      </c>
      <c r="I46" s="16">
        <v>57238</v>
      </c>
      <c r="J46" s="16">
        <v>26686</v>
      </c>
      <c r="K46" s="16">
        <v>2126</v>
      </c>
      <c r="L46" s="16">
        <v>0</v>
      </c>
      <c r="M46" s="17">
        <f t="shared" si="1"/>
        <v>1726471</v>
      </c>
      <c r="O46" s="8"/>
    </row>
    <row r="47" spans="1:15">
      <c r="A47" s="6"/>
      <c r="C47" s="15" t="s">
        <v>60</v>
      </c>
      <c r="D47" s="16">
        <v>3475957</v>
      </c>
      <c r="E47" s="16">
        <v>2644026</v>
      </c>
      <c r="F47" s="16">
        <v>95434</v>
      </c>
      <c r="G47" s="16">
        <v>10429</v>
      </c>
      <c r="H47" s="16">
        <v>164599</v>
      </c>
      <c r="I47" s="16">
        <v>226760</v>
      </c>
      <c r="J47" s="16">
        <v>105723</v>
      </c>
      <c r="K47" s="16">
        <v>8280</v>
      </c>
      <c r="L47" s="16">
        <v>0</v>
      </c>
      <c r="M47" s="17">
        <f t="shared" si="1"/>
        <v>6731208</v>
      </c>
      <c r="O47" s="8"/>
    </row>
    <row r="48" spans="1:15">
      <c r="A48" s="6"/>
      <c r="C48" s="15" t="s">
        <v>61</v>
      </c>
      <c r="D48" s="16">
        <v>3099516</v>
      </c>
      <c r="E48" s="16">
        <v>2357683</v>
      </c>
      <c r="F48" s="16">
        <v>85099</v>
      </c>
      <c r="G48" s="16">
        <v>9300</v>
      </c>
      <c r="H48" s="16">
        <v>146773</v>
      </c>
      <c r="I48" s="16">
        <v>205994</v>
      </c>
      <c r="J48" s="16">
        <v>96041</v>
      </c>
      <c r="K48" s="16">
        <v>7384</v>
      </c>
      <c r="L48" s="16">
        <v>446289</v>
      </c>
      <c r="M48" s="17">
        <f t="shared" si="1"/>
        <v>6454079</v>
      </c>
      <c r="O48" s="8"/>
    </row>
    <row r="49" spans="1:15">
      <c r="A49" s="6"/>
      <c r="C49" s="15" t="s">
        <v>62</v>
      </c>
      <c r="D49" s="16">
        <v>1207288</v>
      </c>
      <c r="E49" s="16">
        <v>918338</v>
      </c>
      <c r="F49" s="16">
        <v>33146</v>
      </c>
      <c r="G49" s="16">
        <v>3622</v>
      </c>
      <c r="H49" s="16">
        <v>57169</v>
      </c>
      <c r="I49" s="16">
        <v>73349</v>
      </c>
      <c r="J49" s="16">
        <v>34198</v>
      </c>
      <c r="K49" s="16">
        <v>2876</v>
      </c>
      <c r="L49" s="16">
        <v>0</v>
      </c>
      <c r="M49" s="17">
        <f t="shared" si="1"/>
        <v>2329986</v>
      </c>
      <c r="O49" s="8"/>
    </row>
    <row r="50" spans="1:15">
      <c r="A50" s="6"/>
      <c r="C50" s="15" t="s">
        <v>63</v>
      </c>
      <c r="D50" s="16">
        <v>299655</v>
      </c>
      <c r="E50" s="16">
        <v>227937</v>
      </c>
      <c r="F50" s="16">
        <v>8227</v>
      </c>
      <c r="G50" s="16">
        <v>899</v>
      </c>
      <c r="H50" s="16">
        <v>14190</v>
      </c>
      <c r="I50" s="16">
        <v>11756</v>
      </c>
      <c r="J50" s="16">
        <v>5480</v>
      </c>
      <c r="K50" s="16">
        <v>714</v>
      </c>
      <c r="L50" s="16">
        <v>70225</v>
      </c>
      <c r="M50" s="17">
        <f t="shared" si="1"/>
        <v>639083</v>
      </c>
      <c r="O50" s="8"/>
    </row>
    <row r="51" spans="1:15">
      <c r="A51" s="6"/>
      <c r="C51" s="15" t="s">
        <v>64</v>
      </c>
      <c r="D51" s="16">
        <v>3348400</v>
      </c>
      <c r="E51" s="16">
        <v>2546999</v>
      </c>
      <c r="F51" s="16">
        <v>91932</v>
      </c>
      <c r="G51" s="16">
        <v>10046</v>
      </c>
      <c r="H51" s="16">
        <v>158558</v>
      </c>
      <c r="I51" s="16">
        <v>202871</v>
      </c>
      <c r="J51" s="16">
        <v>94585</v>
      </c>
      <c r="K51" s="16">
        <v>7976</v>
      </c>
      <c r="L51" s="16">
        <v>0</v>
      </c>
      <c r="M51" s="17">
        <f t="shared" si="1"/>
        <v>6461367</v>
      </c>
      <c r="O51" s="8"/>
    </row>
    <row r="52" spans="1:15">
      <c r="A52" s="6"/>
      <c r="C52" s="15" t="s">
        <v>65</v>
      </c>
      <c r="D52" s="16">
        <v>199419</v>
      </c>
      <c r="E52" s="16">
        <v>151691</v>
      </c>
      <c r="F52" s="16">
        <v>5475</v>
      </c>
      <c r="G52" s="16">
        <v>598</v>
      </c>
      <c r="H52" s="16">
        <v>9443</v>
      </c>
      <c r="I52" s="16">
        <v>6673</v>
      </c>
      <c r="J52" s="16">
        <v>3111</v>
      </c>
      <c r="K52" s="16">
        <v>475</v>
      </c>
      <c r="L52" s="16">
        <v>0</v>
      </c>
      <c r="M52" s="17">
        <f t="shared" si="1"/>
        <v>376885</v>
      </c>
      <c r="O52" s="8"/>
    </row>
    <row r="53" spans="1:15">
      <c r="A53" s="6"/>
      <c r="C53" s="15" t="s">
        <v>66</v>
      </c>
      <c r="D53" s="16">
        <v>923516</v>
      </c>
      <c r="E53" s="16">
        <v>702484</v>
      </c>
      <c r="F53" s="16">
        <v>25355</v>
      </c>
      <c r="G53" s="16">
        <v>2771</v>
      </c>
      <c r="H53" s="16">
        <v>43732</v>
      </c>
      <c r="I53" s="16">
        <v>52957</v>
      </c>
      <c r="J53" s="16">
        <v>24690</v>
      </c>
      <c r="K53" s="16">
        <v>2200</v>
      </c>
      <c r="L53" s="16">
        <v>145992</v>
      </c>
      <c r="M53" s="17">
        <f t="shared" si="1"/>
        <v>1923697</v>
      </c>
      <c r="O53" s="8"/>
    </row>
    <row r="54" spans="1:15">
      <c r="A54" s="6"/>
      <c r="C54" s="15" t="s">
        <v>67</v>
      </c>
      <c r="D54" s="16">
        <v>651490</v>
      </c>
      <c r="E54" s="16">
        <v>495563</v>
      </c>
      <c r="F54" s="16">
        <v>17887</v>
      </c>
      <c r="G54" s="16">
        <v>1955</v>
      </c>
      <c r="H54" s="16">
        <v>30851</v>
      </c>
      <c r="I54" s="16">
        <v>30392</v>
      </c>
      <c r="J54" s="16">
        <v>14169</v>
      </c>
      <c r="K54" s="16">
        <v>1552</v>
      </c>
      <c r="L54" s="16">
        <v>0</v>
      </c>
      <c r="M54" s="17">
        <f t="shared" si="1"/>
        <v>1243859</v>
      </c>
      <c r="O54" s="8"/>
    </row>
    <row r="55" spans="1:15">
      <c r="A55" s="6"/>
      <c r="C55" s="15" t="s">
        <v>68</v>
      </c>
      <c r="D55" s="16">
        <v>628802</v>
      </c>
      <c r="E55" s="16">
        <v>478306</v>
      </c>
      <c r="F55" s="16">
        <v>17264</v>
      </c>
      <c r="G55" s="16">
        <v>1887</v>
      </c>
      <c r="H55" s="16">
        <v>29776</v>
      </c>
      <c r="I55" s="16">
        <v>26704</v>
      </c>
      <c r="J55" s="16">
        <v>12450</v>
      </c>
      <c r="K55" s="16">
        <v>1498</v>
      </c>
      <c r="L55" s="16">
        <v>88165</v>
      </c>
      <c r="M55" s="17">
        <f t="shared" si="1"/>
        <v>1284852</v>
      </c>
      <c r="O55" s="8"/>
    </row>
    <row r="56" spans="1:15">
      <c r="A56" s="6"/>
      <c r="C56" s="15" t="s">
        <v>69</v>
      </c>
      <c r="D56" s="16">
        <v>497619</v>
      </c>
      <c r="E56" s="16">
        <v>378519</v>
      </c>
      <c r="F56" s="16">
        <v>13662</v>
      </c>
      <c r="G56" s="16">
        <v>1493</v>
      </c>
      <c r="H56" s="16">
        <v>23564</v>
      </c>
      <c r="I56" s="16">
        <v>21305</v>
      </c>
      <c r="J56" s="16">
        <v>9933</v>
      </c>
      <c r="K56" s="16">
        <v>1185</v>
      </c>
      <c r="L56" s="16">
        <v>0</v>
      </c>
      <c r="M56" s="17">
        <f t="shared" si="1"/>
        <v>947280</v>
      </c>
      <c r="O56" s="8"/>
    </row>
    <row r="57" spans="1:15">
      <c r="A57" s="6"/>
      <c r="C57" s="15" t="s">
        <v>70</v>
      </c>
      <c r="D57" s="16">
        <v>1641481</v>
      </c>
      <c r="E57" s="16">
        <v>1248611</v>
      </c>
      <c r="F57" s="16">
        <v>45068</v>
      </c>
      <c r="G57" s="16">
        <v>4925</v>
      </c>
      <c r="H57" s="16">
        <v>77730</v>
      </c>
      <c r="I57" s="16">
        <v>92963</v>
      </c>
      <c r="J57" s="16">
        <v>43342</v>
      </c>
      <c r="K57" s="16">
        <v>3910</v>
      </c>
      <c r="L57" s="16">
        <v>265545</v>
      </c>
      <c r="M57" s="17">
        <f t="shared" si="1"/>
        <v>3423575</v>
      </c>
      <c r="O57" s="8"/>
    </row>
    <row r="58" spans="1:15">
      <c r="A58" s="6"/>
      <c r="C58" s="15" t="s">
        <v>71</v>
      </c>
      <c r="D58" s="16">
        <v>828116</v>
      </c>
      <c r="E58" s="16">
        <v>629916</v>
      </c>
      <c r="F58" s="16">
        <v>22737</v>
      </c>
      <c r="G58" s="16">
        <v>2485</v>
      </c>
      <c r="H58" s="16">
        <v>39215</v>
      </c>
      <c r="I58" s="16">
        <v>55720</v>
      </c>
      <c r="J58" s="16">
        <v>25979</v>
      </c>
      <c r="K58" s="16">
        <v>1973</v>
      </c>
      <c r="L58" s="16">
        <v>0</v>
      </c>
      <c r="M58" s="17">
        <f t="shared" si="1"/>
        <v>1606141</v>
      </c>
      <c r="O58" s="8"/>
    </row>
    <row r="59" spans="1:15">
      <c r="A59" s="6"/>
      <c r="C59" s="15" t="s">
        <v>72</v>
      </c>
      <c r="D59" s="16">
        <v>311757</v>
      </c>
      <c r="E59" s="16">
        <v>237142</v>
      </c>
      <c r="F59" s="16">
        <v>8559</v>
      </c>
      <c r="G59" s="16">
        <v>935</v>
      </c>
      <c r="H59" s="16">
        <v>14763</v>
      </c>
      <c r="I59" s="16">
        <v>12231</v>
      </c>
      <c r="J59" s="16">
        <v>5703</v>
      </c>
      <c r="K59" s="16">
        <v>743</v>
      </c>
      <c r="L59" s="16">
        <v>0</v>
      </c>
      <c r="M59" s="17">
        <f t="shared" si="1"/>
        <v>591833</v>
      </c>
      <c r="O59" s="8"/>
    </row>
    <row r="60" spans="1:15">
      <c r="A60" s="6"/>
      <c r="C60" s="15" t="s">
        <v>73</v>
      </c>
      <c r="D60" s="16">
        <v>2798933</v>
      </c>
      <c r="E60" s="16">
        <v>2129041</v>
      </c>
      <c r="F60" s="16">
        <v>76846</v>
      </c>
      <c r="G60" s="16">
        <v>8398</v>
      </c>
      <c r="H60" s="16">
        <v>132540</v>
      </c>
      <c r="I60" s="16">
        <v>124402</v>
      </c>
      <c r="J60" s="16">
        <v>58000</v>
      </c>
      <c r="K60" s="16">
        <v>6668</v>
      </c>
      <c r="L60" s="16">
        <v>974401</v>
      </c>
      <c r="M60" s="17">
        <f t="shared" si="1"/>
        <v>6309229</v>
      </c>
      <c r="O60" s="8"/>
    </row>
    <row r="61" spans="1:15">
      <c r="A61" s="6"/>
      <c r="C61" s="15" t="s">
        <v>74</v>
      </c>
      <c r="D61" s="16">
        <v>557444</v>
      </c>
      <c r="E61" s="16">
        <v>424026</v>
      </c>
      <c r="F61" s="16">
        <v>15305</v>
      </c>
      <c r="G61" s="16">
        <v>1673</v>
      </c>
      <c r="H61" s="16">
        <v>26397</v>
      </c>
      <c r="I61" s="16">
        <v>32809</v>
      </c>
      <c r="J61" s="16">
        <v>15296</v>
      </c>
      <c r="K61" s="16">
        <v>1328</v>
      </c>
      <c r="L61" s="16">
        <v>21738</v>
      </c>
      <c r="M61" s="17">
        <f t="shared" si="1"/>
        <v>1096016</v>
      </c>
      <c r="O61" s="8"/>
    </row>
    <row r="62" spans="1:15">
      <c r="A62" s="6"/>
      <c r="C62" s="15" t="s">
        <v>75</v>
      </c>
      <c r="D62" s="16">
        <v>2369670</v>
      </c>
      <c r="E62" s="16">
        <v>1802516</v>
      </c>
      <c r="F62" s="16">
        <v>65060</v>
      </c>
      <c r="G62" s="16">
        <v>7110</v>
      </c>
      <c r="H62" s="16">
        <v>112212</v>
      </c>
      <c r="I62" s="16">
        <v>124871</v>
      </c>
      <c r="J62" s="16">
        <v>58219</v>
      </c>
      <c r="K62" s="16">
        <v>5645</v>
      </c>
      <c r="L62" s="16">
        <v>1675797</v>
      </c>
      <c r="M62" s="17">
        <f t="shared" si="1"/>
        <v>6221100</v>
      </c>
      <c r="O62" s="8"/>
    </row>
    <row r="63" spans="1:15">
      <c r="A63" s="6"/>
      <c r="C63" s="15" t="s">
        <v>76</v>
      </c>
      <c r="D63" s="16">
        <v>968517</v>
      </c>
      <c r="E63" s="16">
        <v>736713</v>
      </c>
      <c r="F63" s="16">
        <v>26591</v>
      </c>
      <c r="G63" s="16">
        <v>2906</v>
      </c>
      <c r="H63" s="16">
        <v>45862</v>
      </c>
      <c r="I63" s="16">
        <v>61327</v>
      </c>
      <c r="J63" s="16">
        <v>28593</v>
      </c>
      <c r="K63" s="16">
        <v>2307</v>
      </c>
      <c r="L63" s="16">
        <v>0</v>
      </c>
      <c r="M63" s="17">
        <f t="shared" si="1"/>
        <v>1872816</v>
      </c>
      <c r="O63" s="8"/>
    </row>
    <row r="64" spans="1:15">
      <c r="A64" s="6"/>
      <c r="C64" s="15" t="s">
        <v>77</v>
      </c>
      <c r="D64" s="16">
        <v>685471</v>
      </c>
      <c r="E64" s="16">
        <v>521411</v>
      </c>
      <c r="F64" s="16">
        <v>18820</v>
      </c>
      <c r="G64" s="16">
        <v>2057</v>
      </c>
      <c r="H64" s="16">
        <v>32459</v>
      </c>
      <c r="I64" s="16">
        <v>43083</v>
      </c>
      <c r="J64" s="16">
        <v>20086</v>
      </c>
      <c r="K64" s="16">
        <v>1633</v>
      </c>
      <c r="L64" s="16">
        <v>0</v>
      </c>
      <c r="M64" s="17">
        <f t="shared" si="1"/>
        <v>1325020</v>
      </c>
      <c r="O64" s="8"/>
    </row>
    <row r="65" spans="1:15">
      <c r="A65" s="6"/>
      <c r="C65" s="15" t="s">
        <v>78</v>
      </c>
      <c r="D65" s="16">
        <v>940201</v>
      </c>
      <c r="E65" s="16">
        <v>715174</v>
      </c>
      <c r="F65" s="16">
        <v>25814</v>
      </c>
      <c r="G65" s="16">
        <v>2821</v>
      </c>
      <c r="H65" s="16">
        <v>44522</v>
      </c>
      <c r="I65" s="16">
        <v>60831</v>
      </c>
      <c r="J65" s="16">
        <v>28361</v>
      </c>
      <c r="K65" s="16">
        <v>2240</v>
      </c>
      <c r="L65" s="16">
        <v>0</v>
      </c>
      <c r="M65" s="17">
        <f t="shared" si="1"/>
        <v>1819964</v>
      </c>
      <c r="O65" s="8"/>
    </row>
    <row r="66" spans="1:15">
      <c r="A66" s="6"/>
      <c r="C66" s="15" t="s">
        <v>79</v>
      </c>
      <c r="D66" s="16">
        <v>1819969</v>
      </c>
      <c r="E66" s="16">
        <v>1384380</v>
      </c>
      <c r="F66" s="16">
        <v>49968</v>
      </c>
      <c r="G66" s="16">
        <v>5461</v>
      </c>
      <c r="H66" s="16">
        <v>86182</v>
      </c>
      <c r="I66" s="16">
        <v>99153</v>
      </c>
      <c r="J66" s="16">
        <v>46228</v>
      </c>
      <c r="K66" s="16">
        <v>4335</v>
      </c>
      <c r="L66" s="16">
        <v>0</v>
      </c>
      <c r="M66" s="17">
        <f t="shared" si="1"/>
        <v>3495676</v>
      </c>
      <c r="O66" s="8"/>
    </row>
    <row r="67" spans="1:15" ht="13.5" thickBot="1">
      <c r="A67" s="6"/>
      <c r="C67" s="15" t="s">
        <v>80</v>
      </c>
      <c r="D67" s="16">
        <v>8056964</v>
      </c>
      <c r="E67" s="16">
        <v>6128621</v>
      </c>
      <c r="F67" s="16">
        <v>221208</v>
      </c>
      <c r="G67" s="16">
        <v>24174</v>
      </c>
      <c r="H67" s="16">
        <v>381525</v>
      </c>
      <c r="I67" s="16">
        <v>471494</v>
      </c>
      <c r="J67" s="16">
        <v>219825</v>
      </c>
      <c r="K67" s="16">
        <v>19193</v>
      </c>
      <c r="L67" s="16">
        <v>1720602</v>
      </c>
      <c r="M67" s="17">
        <f t="shared" si="1"/>
        <v>17243606</v>
      </c>
      <c r="O67" s="8"/>
    </row>
    <row r="68" spans="1:15" ht="15.75" customHeight="1">
      <c r="A68" s="6"/>
      <c r="C68" s="18" t="s">
        <v>81</v>
      </c>
      <c r="D68" s="19">
        <f t="shared" ref="D68:M68" si="2">SUM(D10:D67)</f>
        <v>91588275</v>
      </c>
      <c r="E68" s="19">
        <f t="shared" si="2"/>
        <v>69667666</v>
      </c>
      <c r="F68" s="19">
        <f t="shared" si="2"/>
        <v>2514597</v>
      </c>
      <c r="G68" s="19">
        <f t="shared" si="2"/>
        <v>274798</v>
      </c>
      <c r="H68" s="19">
        <f t="shared" si="2"/>
        <v>4337027</v>
      </c>
      <c r="I68" s="19">
        <f t="shared" si="2"/>
        <v>5201857</v>
      </c>
      <c r="J68" s="19">
        <f t="shared" si="2"/>
        <v>2425265</v>
      </c>
      <c r="K68" s="19">
        <f t="shared" si="2"/>
        <v>218182</v>
      </c>
      <c r="L68" s="19">
        <f t="shared" si="2"/>
        <v>11518160</v>
      </c>
      <c r="M68" s="19">
        <f t="shared" si="2"/>
        <v>187745827</v>
      </c>
      <c r="O68" s="8"/>
    </row>
    <row r="69" spans="1:15" ht="12" customHeight="1" thickBot="1">
      <c r="A69" s="6"/>
      <c r="C69" s="20"/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5" t="s">
        <v>13</v>
      </c>
      <c r="O69" s="8"/>
    </row>
    <row r="70" spans="1:15" ht="0.75" customHeight="1" thickBot="1">
      <c r="A70" s="6"/>
      <c r="C70" s="23"/>
      <c r="D70" s="22"/>
      <c r="E70" s="23"/>
      <c r="F70" s="22"/>
      <c r="G70" s="22"/>
      <c r="H70" s="22"/>
      <c r="I70" s="22"/>
      <c r="J70" s="22"/>
      <c r="K70" s="22"/>
      <c r="L70" s="22"/>
      <c r="M70" s="22"/>
      <c r="O70" s="8"/>
    </row>
    <row r="71" spans="1:15" ht="6" customHeight="1">
      <c r="A71" s="6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4"/>
      <c r="O71" s="8"/>
    </row>
    <row r="72" spans="1:15" ht="7.5" customHeight="1" thickBo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8"/>
    </row>
    <row r="73" spans="1:15" ht="13.5" thickTop="1">
      <c r="A73" s="24"/>
      <c r="B73" s="24"/>
    </row>
    <row r="74" spans="1:15">
      <c r="A74" s="24"/>
      <c r="B74" s="2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1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E. Medina M.</dc:creator>
  <cp:lastModifiedBy>Mmedina</cp:lastModifiedBy>
  <cp:lastPrinted>2020-07-09T14:59:50Z</cp:lastPrinted>
  <dcterms:created xsi:type="dcterms:W3CDTF">2020-07-08T23:11:11Z</dcterms:created>
  <dcterms:modified xsi:type="dcterms:W3CDTF">2020-07-09T15:30:02Z</dcterms:modified>
</cp:coreProperties>
</file>