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activeTab="0"/>
  </bookViews>
  <sheets>
    <sheet name="fondoIV-septiemb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fesquivel</author>
  </authors>
  <commentList>
    <comment ref="F47" authorId="0">
      <text>
        <r>
          <rPr>
            <b/>
            <sz val="9"/>
            <rFont val="Tahoma"/>
            <family val="2"/>
          </rPr>
          <t>fesquivel:</t>
        </r>
        <r>
          <rPr>
            <sz val="9"/>
            <rFont val="Tahoma"/>
            <family val="2"/>
          </rPr>
          <t xml:space="preserve">
diferencias de 20.00</t>
        </r>
      </text>
    </comment>
  </commentList>
</comments>
</file>

<file path=xl/sharedStrings.xml><?xml version="1.0" encoding="utf-8"?>
<sst xmlns="http://schemas.openxmlformats.org/spreadsheetml/2006/main" count="71" uniqueCount="71">
  <si>
    <t>GOBIERNO DEL ESTADO DE ZACATECAS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</si>
  <si>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</si>
  <si>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</si>
  <si>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</si>
  <si>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</si>
  <si>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</si>
  <si>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</si>
  <si>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</si>
  <si>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</si>
  <si>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</si>
  <si>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</si>
  <si>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</si>
  <si>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</si>
  <si>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</si>
  <si>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</si>
  <si>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</si>
  <si>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</si>
  <si>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</si>
  <si>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</si>
  <si>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</si>
  <si>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</si>
  <si>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</si>
  <si>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</si>
  <si>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</si>
  <si>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</si>
  <si>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</si>
  <si>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</si>
  <si>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</si>
  <si>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</si>
  <si>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</si>
  <si>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</si>
  <si>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</si>
  <si>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</si>
  <si>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</si>
  <si>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ACUMULADO 2do: TRIMESTRE</t>
  </si>
  <si>
    <t>JULIO</t>
  </si>
  <si>
    <t>AGOSTO</t>
  </si>
  <si>
    <t>SEPTIEMBRE</t>
  </si>
  <si>
    <t>ACUMULADO  3er. TRIMESTRE</t>
  </si>
  <si>
    <t>ACUMULADO A SEPTIEMBRE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</si>
  <si>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</si>
  <si>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</si>
  <si>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</si>
  <si>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</si>
  <si>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</si>
  <si>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</si>
  <si>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</si>
  <si>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</si>
  <si>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</si>
  <si>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</si>
  <si>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</si>
  <si>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</si>
  <si>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</si>
  <si>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</si>
  <si>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</si>
  <si>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</si>
  <si>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</si>
  <si>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</si>
  <si>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</si>
  <si>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</si>
  <si>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</si>
  <si>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</si>
  <si>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</si>
  <si>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</si>
  <si>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</si>
  <si>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</si>
  <si>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</si>
  <si>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</si>
  <si>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</si>
  <si>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</si>
  <si>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MINISTRACIONES DEL FONDO DE APORTACIONES PARA EL FORTALECIMIENTO MUNICIPAL DISTRIBUIDO A LOS MUNICIPIOS EN EL EJERCICIO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</si>
</sst>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</numFmts>
  <fonts count="45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33" borderId="13" xfId="46" applyNumberFormat="1" applyFont="1" applyFill="1" applyBorder="1" applyAlignment="1">
      <alignment horizontal="right" vertical="center"/>
    </xf>
    <xf numFmtId="174" fontId="6" fillId="0" borderId="13" xfId="46" applyNumberFormat="1" applyFont="1" applyBorder="1" applyAlignment="1">
      <alignment horizontal="right" vertical="center"/>
    </xf>
    <xf numFmtId="43" fontId="7" fillId="0" borderId="0" xfId="46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174" fontId="6" fillId="33" borderId="14" xfId="46" applyNumberFormat="1" applyFont="1" applyFill="1" applyBorder="1" applyAlignment="1">
      <alignment horizontal="right" vertical="center"/>
    </xf>
    <xf numFmtId="43" fontId="5" fillId="0" borderId="10" xfId="46" applyFont="1" applyBorder="1" applyAlignment="1">
      <alignment horizontal="right" vertical="center"/>
    </xf>
    <xf numFmtId="43" fontId="7" fillId="33" borderId="0" xfId="46" applyFont="1" applyFill="1" applyBorder="1" applyAlignment="1" applyProtection="1">
      <alignment/>
      <protection locked="0"/>
    </xf>
    <xf numFmtId="174" fontId="6" fillId="33" borderId="0" xfId="46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6" fillId="33" borderId="14" xfId="0" applyFont="1" applyFill="1" applyBorder="1" applyAlignment="1">
      <alignment horizontal="left" vertical="center"/>
    </xf>
    <xf numFmtId="174" fontId="5" fillId="0" borderId="10" xfId="46" applyNumberFormat="1" applyFont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174" fontId="6" fillId="34" borderId="15" xfId="46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46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10" zoomScaleNormal="11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8" sqref="A8:H12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4" width="15.140625" style="0" customWidth="1"/>
    <col min="5" max="5" width="15.7109375" style="0" customWidth="1"/>
    <col min="6" max="6" width="15.00390625" style="0" customWidth="1"/>
    <col min="7" max="7" width="16.57421875" style="0" customWidth="1"/>
    <col min="8" max="8" width="16.140625" style="0" customWidth="1"/>
    <col min="9" max="10" width="20.57421875" style="0" customWidth="1"/>
  </cols>
  <sheetData>
    <row r="1" spans="1:8" ht="18.7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5.75">
      <c r="A2" s="32" t="s">
        <v>40</v>
      </c>
      <c r="B2" s="32"/>
      <c r="C2" s="32"/>
      <c r="D2" s="32"/>
      <c r="E2" s="32"/>
      <c r="F2" s="32"/>
      <c r="G2" s="32"/>
      <c r="H2" s="32"/>
    </row>
    <row r="3" spans="1:8" ht="16.5" customHeight="1">
      <c r="A3" s="33" t="s">
        <v>1</v>
      </c>
      <c r="B3" s="33"/>
      <c r="C3" s="33"/>
      <c r="D3" s="33"/>
      <c r="E3" s="33"/>
      <c r="F3" s="33"/>
      <c r="G3" s="33"/>
      <c r="H3" s="33"/>
    </row>
    <row r="4" spans="1:8" ht="18.75" customHeight="1">
      <c r="A4" s="29" t="s">
        <v>70</v>
      </c>
      <c r="B4" s="30"/>
      <c r="C4" s="30"/>
      <c r="D4" s="30"/>
      <c r="E4" s="30"/>
      <c r="F4" s="30"/>
      <c r="G4" s="30"/>
      <c r="H4" s="30"/>
    </row>
    <row r="6" spans="1:8" ht="25.5" customHeight="1">
      <c r="A6" s="1" t="s">
        <v>2</v>
      </c>
      <c r="B6" s="1" t="s">
        <v>3</v>
      </c>
      <c r="C6" s="2" t="s">
        <v>34</v>
      </c>
      <c r="D6" s="3" t="s">
        <v>35</v>
      </c>
      <c r="E6" s="3" t="s">
        <v>36</v>
      </c>
      <c r="F6" s="3" t="s">
        <v>37</v>
      </c>
      <c r="G6" s="2" t="s">
        <v>38</v>
      </c>
      <c r="H6" s="2" t="s">
        <v>39</v>
      </c>
    </row>
    <row r="7" spans="1:8" ht="12.75" customHeight="1">
      <c r="A7" s="4"/>
      <c r="B7" s="4"/>
      <c r="C7" s="5"/>
      <c r="D7" s="4"/>
      <c r="E7" s="4"/>
      <c r="F7" s="4"/>
      <c r="G7" s="5"/>
      <c r="H7" s="5"/>
    </row>
    <row r="8" spans="1:10" ht="12.75">
      <c r="A8" s="21">
        <v>1</v>
      </c>
      <c r="B8" s="22" t="s">
        <v>42</v>
      </c>
      <c r="C8" s="23">
        <v>2067336</v>
      </c>
      <c r="D8" s="23">
        <v>344556</v>
      </c>
      <c r="E8" s="23">
        <v>344556</v>
      </c>
      <c r="F8" s="23">
        <v>344556</v>
      </c>
      <c r="G8" s="23">
        <f>SUM(D8:F8)</f>
        <v>1033668</v>
      </c>
      <c r="H8" s="23">
        <f>+G8+C8</f>
        <v>3101004</v>
      </c>
      <c r="I8" s="28"/>
      <c r="J8" s="28"/>
    </row>
    <row r="9" spans="1:10" ht="12.75">
      <c r="A9" s="6">
        <v>2</v>
      </c>
      <c r="B9" s="7" t="s">
        <v>4</v>
      </c>
      <c r="C9" s="8">
        <v>1609440</v>
      </c>
      <c r="D9" s="9">
        <v>268240</v>
      </c>
      <c r="E9" s="9">
        <v>268240</v>
      </c>
      <c r="F9" s="9">
        <v>268240</v>
      </c>
      <c r="G9" s="9">
        <f aca="true" t="shared" si="0" ref="G9:G65">SUM(D9:F9)</f>
        <v>804720</v>
      </c>
      <c r="H9" s="8">
        <f aca="true" t="shared" si="1" ref="H9:H65">+G9+C9</f>
        <v>2414160</v>
      </c>
      <c r="I9" s="28"/>
      <c r="J9" s="28"/>
    </row>
    <row r="10" spans="1:10" ht="12.75">
      <c r="A10" s="24">
        <v>3</v>
      </c>
      <c r="B10" s="25" t="s">
        <v>43</v>
      </c>
      <c r="C10" s="26">
        <v>824418</v>
      </c>
      <c r="D10" s="26">
        <v>137403</v>
      </c>
      <c r="E10" s="26">
        <v>137403</v>
      </c>
      <c r="F10" s="26">
        <v>137403</v>
      </c>
      <c r="G10" s="26">
        <f t="shared" si="0"/>
        <v>412209</v>
      </c>
      <c r="H10" s="26">
        <f t="shared" si="1"/>
        <v>1236627</v>
      </c>
      <c r="I10" s="28"/>
      <c r="J10" s="28"/>
    </row>
    <row r="11" spans="1:10" ht="12.75">
      <c r="A11" s="6">
        <v>4</v>
      </c>
      <c r="B11" s="7" t="s">
        <v>44</v>
      </c>
      <c r="C11" s="8">
        <v>1355352</v>
      </c>
      <c r="D11" s="9">
        <v>225892</v>
      </c>
      <c r="E11" s="9">
        <v>225892</v>
      </c>
      <c r="F11" s="9">
        <v>225892</v>
      </c>
      <c r="G11" s="9">
        <f t="shared" si="0"/>
        <v>677676</v>
      </c>
      <c r="H11" s="8">
        <f t="shared" si="1"/>
        <v>2033028</v>
      </c>
      <c r="I11" s="28"/>
      <c r="J11" s="28"/>
    </row>
    <row r="12" spans="1:10" ht="12.75">
      <c r="A12" s="24">
        <v>5</v>
      </c>
      <c r="B12" s="25" t="s">
        <v>45</v>
      </c>
      <c r="C12" s="26">
        <v>15355218</v>
      </c>
      <c r="D12" s="26">
        <v>2559203</v>
      </c>
      <c r="E12" s="26">
        <v>2559203</v>
      </c>
      <c r="F12" s="26">
        <v>2559203</v>
      </c>
      <c r="G12" s="26">
        <f t="shared" si="0"/>
        <v>7677609</v>
      </c>
      <c r="H12" s="26">
        <f t="shared" si="1"/>
        <v>23032827</v>
      </c>
      <c r="I12" s="28"/>
      <c r="J12" s="28"/>
    </row>
    <row r="13" spans="1:10" ht="12.75">
      <c r="A13" s="6">
        <v>6</v>
      </c>
      <c r="B13" s="7" t="s">
        <v>46</v>
      </c>
      <c r="C13" s="8">
        <v>2850996</v>
      </c>
      <c r="D13" s="9">
        <v>475166</v>
      </c>
      <c r="E13" s="9">
        <v>475166</v>
      </c>
      <c r="F13" s="9">
        <v>475166</v>
      </c>
      <c r="G13" s="9">
        <f t="shared" si="0"/>
        <v>1425498</v>
      </c>
      <c r="H13" s="8">
        <f t="shared" si="1"/>
        <v>4276494</v>
      </c>
      <c r="I13" s="28"/>
      <c r="J13" s="28"/>
    </row>
    <row r="14" spans="1:10" ht="12.75">
      <c r="A14" s="24">
        <v>7</v>
      </c>
      <c r="B14" s="25" t="s">
        <v>47</v>
      </c>
      <c r="C14" s="26">
        <v>4396908</v>
      </c>
      <c r="D14" s="26">
        <v>732818</v>
      </c>
      <c r="E14" s="26">
        <v>732818</v>
      </c>
      <c r="F14" s="26">
        <v>732818</v>
      </c>
      <c r="G14" s="26">
        <f t="shared" si="0"/>
        <v>2198454</v>
      </c>
      <c r="H14" s="26">
        <f t="shared" si="1"/>
        <v>6595362</v>
      </c>
      <c r="I14" s="28"/>
      <c r="J14" s="28"/>
    </row>
    <row r="15" spans="1:10" ht="12.75">
      <c r="A15" s="6">
        <v>8</v>
      </c>
      <c r="B15" s="7" t="s">
        <v>5</v>
      </c>
      <c r="C15" s="8">
        <v>4276662</v>
      </c>
      <c r="D15" s="9">
        <v>712777</v>
      </c>
      <c r="E15" s="9">
        <v>712777</v>
      </c>
      <c r="F15" s="9">
        <v>712777</v>
      </c>
      <c r="G15" s="9">
        <f t="shared" si="0"/>
        <v>2138331</v>
      </c>
      <c r="H15" s="8">
        <f t="shared" si="1"/>
        <v>6414993</v>
      </c>
      <c r="I15" s="28"/>
      <c r="J15" s="28"/>
    </row>
    <row r="16" spans="1:10" ht="12.75">
      <c r="A16" s="24">
        <v>9</v>
      </c>
      <c r="B16" s="25" t="s">
        <v>6</v>
      </c>
      <c r="C16" s="26">
        <v>3877866</v>
      </c>
      <c r="D16" s="26">
        <v>646311</v>
      </c>
      <c r="E16" s="26">
        <v>646311</v>
      </c>
      <c r="F16" s="26">
        <v>646311</v>
      </c>
      <c r="G16" s="26">
        <f t="shared" si="0"/>
        <v>1938933</v>
      </c>
      <c r="H16" s="26">
        <f t="shared" si="1"/>
        <v>5816799</v>
      </c>
      <c r="I16" s="28"/>
      <c r="J16" s="28"/>
    </row>
    <row r="17" spans="1:10" ht="12.75">
      <c r="A17" s="6">
        <v>10</v>
      </c>
      <c r="B17" s="7" t="s">
        <v>48</v>
      </c>
      <c r="C17" s="8">
        <v>394038</v>
      </c>
      <c r="D17" s="9">
        <v>65673</v>
      </c>
      <c r="E17" s="9">
        <v>65673</v>
      </c>
      <c r="F17" s="9">
        <v>65673</v>
      </c>
      <c r="G17" s="9">
        <f t="shared" si="0"/>
        <v>197019</v>
      </c>
      <c r="H17" s="8">
        <f t="shared" si="1"/>
        <v>591057</v>
      </c>
      <c r="I17" s="28"/>
      <c r="J17" s="28"/>
    </row>
    <row r="18" spans="1:10" ht="12.75">
      <c r="A18" s="24">
        <v>11</v>
      </c>
      <c r="B18" s="25" t="s">
        <v>49</v>
      </c>
      <c r="C18" s="26">
        <v>833934</v>
      </c>
      <c r="D18" s="26">
        <v>138989</v>
      </c>
      <c r="E18" s="26">
        <v>138989</v>
      </c>
      <c r="F18" s="26">
        <v>138989</v>
      </c>
      <c r="G18" s="26">
        <f t="shared" si="0"/>
        <v>416967</v>
      </c>
      <c r="H18" s="26">
        <f t="shared" si="1"/>
        <v>1250901</v>
      </c>
      <c r="I18" s="28"/>
      <c r="J18" s="28"/>
    </row>
    <row r="19" spans="1:10" ht="12.75">
      <c r="A19" s="6">
        <v>12</v>
      </c>
      <c r="B19" s="7" t="s">
        <v>7</v>
      </c>
      <c r="C19" s="8">
        <v>78421872</v>
      </c>
      <c r="D19" s="9">
        <v>13070312</v>
      </c>
      <c r="E19" s="9">
        <v>13070312</v>
      </c>
      <c r="F19" s="9">
        <v>13070312</v>
      </c>
      <c r="G19" s="9">
        <f t="shared" si="0"/>
        <v>39210936</v>
      </c>
      <c r="H19" s="8">
        <f t="shared" si="1"/>
        <v>117632808</v>
      </c>
      <c r="I19" s="28"/>
      <c r="J19" s="28"/>
    </row>
    <row r="20" spans="1:10" ht="12.75">
      <c r="A20" s="24">
        <v>13</v>
      </c>
      <c r="B20" s="25" t="s">
        <v>8</v>
      </c>
      <c r="C20" s="26">
        <v>2780340</v>
      </c>
      <c r="D20" s="26">
        <v>463390</v>
      </c>
      <c r="E20" s="26">
        <v>463390</v>
      </c>
      <c r="F20" s="26">
        <v>463390</v>
      </c>
      <c r="G20" s="26">
        <f t="shared" si="0"/>
        <v>1390170</v>
      </c>
      <c r="H20" s="26">
        <f t="shared" si="1"/>
        <v>4170510</v>
      </c>
      <c r="I20" s="28"/>
      <c r="J20" s="28"/>
    </row>
    <row r="21" spans="1:10" ht="12.75">
      <c r="A21" s="6">
        <v>14</v>
      </c>
      <c r="B21" s="7" t="s">
        <v>50</v>
      </c>
      <c r="C21" s="8">
        <v>2148522</v>
      </c>
      <c r="D21" s="9">
        <v>358087</v>
      </c>
      <c r="E21" s="9">
        <v>358087</v>
      </c>
      <c r="F21" s="9">
        <v>358087</v>
      </c>
      <c r="G21" s="9">
        <f t="shared" si="0"/>
        <v>1074261</v>
      </c>
      <c r="H21" s="8">
        <f t="shared" si="1"/>
        <v>3222783</v>
      </c>
      <c r="I21" s="28"/>
      <c r="J21" s="28"/>
    </row>
    <row r="22" spans="1:10" ht="12.75">
      <c r="A22" s="24">
        <v>15</v>
      </c>
      <c r="B22" s="25" t="s">
        <v>51</v>
      </c>
      <c r="C22" s="26">
        <v>7408236</v>
      </c>
      <c r="D22" s="26">
        <v>1234706</v>
      </c>
      <c r="E22" s="26">
        <v>1234706</v>
      </c>
      <c r="F22" s="26">
        <v>1234706</v>
      </c>
      <c r="G22" s="26">
        <f t="shared" si="0"/>
        <v>3704118</v>
      </c>
      <c r="H22" s="26">
        <f t="shared" si="1"/>
        <v>11112354</v>
      </c>
      <c r="I22" s="28"/>
      <c r="J22" s="28"/>
    </row>
    <row r="23" spans="1:10" ht="12.75">
      <c r="A23" s="6">
        <v>16</v>
      </c>
      <c r="B23" s="7" t="s">
        <v>52</v>
      </c>
      <c r="C23" s="8">
        <v>7878024</v>
      </c>
      <c r="D23" s="9">
        <v>1313004</v>
      </c>
      <c r="E23" s="9">
        <v>1313004</v>
      </c>
      <c r="F23" s="9">
        <v>1313004</v>
      </c>
      <c r="G23" s="9">
        <f t="shared" si="0"/>
        <v>3939012</v>
      </c>
      <c r="H23" s="8">
        <f t="shared" si="1"/>
        <v>11817036</v>
      </c>
      <c r="I23" s="28"/>
      <c r="J23" s="28"/>
    </row>
    <row r="24" spans="1:10" ht="12.75">
      <c r="A24" s="24">
        <v>17</v>
      </c>
      <c r="B24" s="25" t="s">
        <v>9</v>
      </c>
      <c r="C24" s="26">
        <v>63833328</v>
      </c>
      <c r="D24" s="26">
        <v>10638888</v>
      </c>
      <c r="E24" s="26">
        <v>10638888</v>
      </c>
      <c r="F24" s="26">
        <v>10638888</v>
      </c>
      <c r="G24" s="26">
        <f t="shared" si="0"/>
        <v>31916664</v>
      </c>
      <c r="H24" s="26">
        <f t="shared" si="1"/>
        <v>95749992</v>
      </c>
      <c r="I24" s="28"/>
      <c r="J24" s="28"/>
    </row>
    <row r="25" spans="1:10" ht="12.75">
      <c r="A25" s="6">
        <v>18</v>
      </c>
      <c r="B25" s="7" t="s">
        <v>10</v>
      </c>
      <c r="C25" s="8">
        <v>1387284</v>
      </c>
      <c r="D25" s="9">
        <v>231214</v>
      </c>
      <c r="E25" s="9">
        <v>231214</v>
      </c>
      <c r="F25" s="9">
        <v>231214</v>
      </c>
      <c r="G25" s="9">
        <f t="shared" si="0"/>
        <v>693642</v>
      </c>
      <c r="H25" s="8">
        <f t="shared" si="1"/>
        <v>2080926</v>
      </c>
      <c r="I25" s="28"/>
      <c r="J25" s="28"/>
    </row>
    <row r="26" spans="1:10" ht="12.75">
      <c r="A26" s="24">
        <v>19</v>
      </c>
      <c r="B26" s="25" t="s">
        <v>53</v>
      </c>
      <c r="C26" s="26">
        <v>8184084</v>
      </c>
      <c r="D26" s="26">
        <v>1364014</v>
      </c>
      <c r="E26" s="26">
        <v>1364014</v>
      </c>
      <c r="F26" s="26">
        <v>1364014</v>
      </c>
      <c r="G26" s="26">
        <f t="shared" si="0"/>
        <v>4092042</v>
      </c>
      <c r="H26" s="26">
        <f t="shared" si="1"/>
        <v>12276126</v>
      </c>
      <c r="I26" s="28"/>
      <c r="J26" s="28"/>
    </row>
    <row r="27" spans="1:10" ht="12.75">
      <c r="A27" s="6">
        <v>20</v>
      </c>
      <c r="B27" s="7" t="s">
        <v>54</v>
      </c>
      <c r="C27" s="8">
        <v>20084004</v>
      </c>
      <c r="D27" s="9">
        <v>3347334</v>
      </c>
      <c r="E27" s="9">
        <v>3347334</v>
      </c>
      <c r="F27" s="9">
        <v>3347334</v>
      </c>
      <c r="G27" s="9">
        <f t="shared" si="0"/>
        <v>10042002</v>
      </c>
      <c r="H27" s="8">
        <f t="shared" si="1"/>
        <v>30126006</v>
      </c>
      <c r="I27" s="28"/>
      <c r="J27" s="28"/>
    </row>
    <row r="28" spans="1:10" ht="12.75">
      <c r="A28" s="24">
        <v>21</v>
      </c>
      <c r="B28" s="25" t="s">
        <v>55</v>
      </c>
      <c r="C28" s="26">
        <v>1452162</v>
      </c>
      <c r="D28" s="26">
        <v>242027</v>
      </c>
      <c r="E28" s="26">
        <v>242027</v>
      </c>
      <c r="F28" s="26">
        <v>242027</v>
      </c>
      <c r="G28" s="26">
        <f t="shared" si="0"/>
        <v>726081</v>
      </c>
      <c r="H28" s="26">
        <f t="shared" si="1"/>
        <v>2178243</v>
      </c>
      <c r="I28" s="28"/>
      <c r="J28" s="28"/>
    </row>
    <row r="29" spans="1:10" ht="12.75">
      <c r="A29" s="6">
        <v>22</v>
      </c>
      <c r="B29" s="7" t="s">
        <v>11</v>
      </c>
      <c r="C29" s="8">
        <v>7407216</v>
      </c>
      <c r="D29" s="9">
        <v>1234536</v>
      </c>
      <c r="E29" s="9">
        <v>1234536</v>
      </c>
      <c r="F29" s="9">
        <v>1234536</v>
      </c>
      <c r="G29" s="9">
        <f t="shared" si="0"/>
        <v>3703608</v>
      </c>
      <c r="H29" s="8">
        <f t="shared" si="1"/>
        <v>11110824</v>
      </c>
      <c r="I29" s="28"/>
      <c r="J29" s="28"/>
    </row>
    <row r="30" spans="1:10" ht="12.75">
      <c r="A30" s="24">
        <v>23</v>
      </c>
      <c r="B30" s="25" t="s">
        <v>12</v>
      </c>
      <c r="C30" s="26">
        <v>4289232</v>
      </c>
      <c r="D30" s="26">
        <v>714872</v>
      </c>
      <c r="E30" s="26">
        <v>714872</v>
      </c>
      <c r="F30" s="26">
        <v>714872</v>
      </c>
      <c r="G30" s="26">
        <f t="shared" si="0"/>
        <v>2144616</v>
      </c>
      <c r="H30" s="26">
        <f t="shared" si="1"/>
        <v>6433848</v>
      </c>
      <c r="I30" s="28"/>
      <c r="J30" s="28"/>
    </row>
    <row r="31" spans="1:10" ht="12.75">
      <c r="A31" s="6">
        <v>24</v>
      </c>
      <c r="B31" s="7" t="s">
        <v>13</v>
      </c>
      <c r="C31" s="8">
        <v>18153222</v>
      </c>
      <c r="D31" s="9">
        <v>3025537</v>
      </c>
      <c r="E31" s="9">
        <v>3025537</v>
      </c>
      <c r="F31" s="9">
        <v>3025537</v>
      </c>
      <c r="G31" s="9">
        <f t="shared" si="0"/>
        <v>9076611</v>
      </c>
      <c r="H31" s="8">
        <f t="shared" si="1"/>
        <v>27229833</v>
      </c>
      <c r="I31" s="28"/>
      <c r="J31" s="28"/>
    </row>
    <row r="32" spans="1:10" ht="12.75">
      <c r="A32" s="24">
        <v>25</v>
      </c>
      <c r="B32" s="25" t="s">
        <v>56</v>
      </c>
      <c r="C32" s="26">
        <v>4515120</v>
      </c>
      <c r="D32" s="26">
        <v>752520</v>
      </c>
      <c r="E32" s="26">
        <v>752520</v>
      </c>
      <c r="F32" s="26">
        <v>752520</v>
      </c>
      <c r="G32" s="26">
        <f t="shared" si="0"/>
        <v>2257560</v>
      </c>
      <c r="H32" s="26">
        <f t="shared" si="1"/>
        <v>6772680</v>
      </c>
      <c r="I32" s="28"/>
      <c r="J32" s="28"/>
    </row>
    <row r="33" spans="1:10" ht="12.75">
      <c r="A33" s="6">
        <v>26</v>
      </c>
      <c r="B33" s="7" t="s">
        <v>14</v>
      </c>
      <c r="C33" s="8">
        <v>5929920</v>
      </c>
      <c r="D33" s="9">
        <v>988320</v>
      </c>
      <c r="E33" s="9">
        <v>988320</v>
      </c>
      <c r="F33" s="9">
        <v>988320</v>
      </c>
      <c r="G33" s="9">
        <f t="shared" si="0"/>
        <v>2964960</v>
      </c>
      <c r="H33" s="8">
        <f t="shared" si="1"/>
        <v>8894880</v>
      </c>
      <c r="I33" s="28"/>
      <c r="J33" s="28"/>
    </row>
    <row r="34" spans="1:10" ht="12.75">
      <c r="A34" s="24">
        <v>27</v>
      </c>
      <c r="B34" s="25" t="s">
        <v>15</v>
      </c>
      <c r="C34" s="26">
        <v>998004</v>
      </c>
      <c r="D34" s="26">
        <v>166334</v>
      </c>
      <c r="E34" s="26">
        <v>166334</v>
      </c>
      <c r="F34" s="26">
        <v>166334</v>
      </c>
      <c r="G34" s="26">
        <f t="shared" si="0"/>
        <v>499002</v>
      </c>
      <c r="H34" s="26">
        <f t="shared" si="1"/>
        <v>1497006</v>
      </c>
      <c r="I34" s="28"/>
      <c r="J34" s="28"/>
    </row>
    <row r="35" spans="1:10" ht="12.75">
      <c r="A35" s="6">
        <v>28</v>
      </c>
      <c r="B35" s="7" t="s">
        <v>16</v>
      </c>
      <c r="C35" s="8">
        <v>843786</v>
      </c>
      <c r="D35" s="9">
        <v>140631</v>
      </c>
      <c r="E35" s="9">
        <v>140631</v>
      </c>
      <c r="F35" s="9">
        <v>140631</v>
      </c>
      <c r="G35" s="9">
        <f t="shared" si="0"/>
        <v>421893</v>
      </c>
      <c r="H35" s="8">
        <f t="shared" si="1"/>
        <v>1265679</v>
      </c>
      <c r="I35" s="28"/>
      <c r="J35" s="28"/>
    </row>
    <row r="36" spans="1:10" ht="12.75">
      <c r="A36" s="24">
        <v>29</v>
      </c>
      <c r="B36" s="25" t="s">
        <v>17</v>
      </c>
      <c r="C36" s="26">
        <v>8093724</v>
      </c>
      <c r="D36" s="26">
        <v>1348954</v>
      </c>
      <c r="E36" s="26">
        <v>1348954</v>
      </c>
      <c r="F36" s="26">
        <v>1348954</v>
      </c>
      <c r="G36" s="26">
        <f t="shared" si="0"/>
        <v>4046862</v>
      </c>
      <c r="H36" s="26">
        <f t="shared" si="1"/>
        <v>12140586</v>
      </c>
      <c r="I36" s="28"/>
      <c r="J36" s="28"/>
    </row>
    <row r="37" spans="1:10" ht="12.75">
      <c r="A37" s="6">
        <v>30</v>
      </c>
      <c r="B37" s="7" t="s">
        <v>18</v>
      </c>
      <c r="C37" s="8">
        <v>816606</v>
      </c>
      <c r="D37" s="9">
        <v>136101</v>
      </c>
      <c r="E37" s="9">
        <v>136101</v>
      </c>
      <c r="F37" s="9">
        <v>136101</v>
      </c>
      <c r="G37" s="9">
        <f t="shared" si="0"/>
        <v>408303</v>
      </c>
      <c r="H37" s="8">
        <f t="shared" si="1"/>
        <v>1224909</v>
      </c>
      <c r="I37" s="28"/>
      <c r="J37" s="28"/>
    </row>
    <row r="38" spans="1:10" ht="12.75">
      <c r="A38" s="24">
        <v>31</v>
      </c>
      <c r="B38" s="25" t="s">
        <v>19</v>
      </c>
      <c r="C38" s="26">
        <v>3101004</v>
      </c>
      <c r="D38" s="26">
        <v>516834</v>
      </c>
      <c r="E38" s="26">
        <v>516834</v>
      </c>
      <c r="F38" s="26">
        <v>516834</v>
      </c>
      <c r="G38" s="26">
        <f t="shared" si="0"/>
        <v>1550502</v>
      </c>
      <c r="H38" s="26">
        <f t="shared" si="1"/>
        <v>4651506</v>
      </c>
      <c r="I38" s="28"/>
      <c r="J38" s="28"/>
    </row>
    <row r="39" spans="1:10" ht="12.75">
      <c r="A39" s="6">
        <v>32</v>
      </c>
      <c r="B39" s="7" t="s">
        <v>20</v>
      </c>
      <c r="C39" s="8">
        <v>4196496</v>
      </c>
      <c r="D39" s="9">
        <v>699416</v>
      </c>
      <c r="E39" s="9">
        <v>699416</v>
      </c>
      <c r="F39" s="9">
        <v>699416</v>
      </c>
      <c r="G39" s="9">
        <f t="shared" si="0"/>
        <v>2098248</v>
      </c>
      <c r="H39" s="8">
        <f t="shared" si="1"/>
        <v>6294744</v>
      </c>
      <c r="I39" s="28"/>
      <c r="J39" s="28"/>
    </row>
    <row r="40" spans="1:10" ht="12.75">
      <c r="A40" s="24">
        <v>33</v>
      </c>
      <c r="B40" s="25" t="s">
        <v>57</v>
      </c>
      <c r="C40" s="26">
        <v>1340748</v>
      </c>
      <c r="D40" s="26">
        <v>223458</v>
      </c>
      <c r="E40" s="26">
        <v>223458</v>
      </c>
      <c r="F40" s="26">
        <v>223458</v>
      </c>
      <c r="G40" s="26">
        <f t="shared" si="0"/>
        <v>670374</v>
      </c>
      <c r="H40" s="26">
        <f t="shared" si="1"/>
        <v>2011122</v>
      </c>
      <c r="I40" s="28"/>
      <c r="J40" s="28"/>
    </row>
    <row r="41" spans="1:10" ht="12.75">
      <c r="A41" s="6">
        <v>34</v>
      </c>
      <c r="B41" s="7" t="s">
        <v>58</v>
      </c>
      <c r="C41" s="8">
        <v>9426318</v>
      </c>
      <c r="D41" s="9">
        <v>1571053</v>
      </c>
      <c r="E41" s="9">
        <v>1571053</v>
      </c>
      <c r="F41" s="9">
        <v>1571053</v>
      </c>
      <c r="G41" s="9">
        <f t="shared" si="0"/>
        <v>4713159</v>
      </c>
      <c r="H41" s="8">
        <f t="shared" si="1"/>
        <v>14139477</v>
      </c>
      <c r="I41" s="28"/>
      <c r="J41" s="28"/>
    </row>
    <row r="42" spans="1:10" ht="12.75">
      <c r="A42" s="24">
        <v>35</v>
      </c>
      <c r="B42" s="25" t="s">
        <v>59</v>
      </c>
      <c r="C42" s="26">
        <v>5728482</v>
      </c>
      <c r="D42" s="26">
        <v>954747</v>
      </c>
      <c r="E42" s="26">
        <v>954747</v>
      </c>
      <c r="F42" s="26">
        <v>954747</v>
      </c>
      <c r="G42" s="26">
        <f t="shared" si="0"/>
        <v>2864241</v>
      </c>
      <c r="H42" s="26">
        <f t="shared" si="1"/>
        <v>8592723</v>
      </c>
      <c r="I42" s="28"/>
      <c r="J42" s="28"/>
    </row>
    <row r="43" spans="1:10" ht="12.75">
      <c r="A43" s="6">
        <v>36</v>
      </c>
      <c r="B43" s="7" t="s">
        <v>21</v>
      </c>
      <c r="C43" s="8">
        <v>14766540</v>
      </c>
      <c r="D43" s="9">
        <v>2461090</v>
      </c>
      <c r="E43" s="9">
        <v>2461090</v>
      </c>
      <c r="F43" s="9">
        <v>2461090</v>
      </c>
      <c r="G43" s="9">
        <f t="shared" si="0"/>
        <v>7383270</v>
      </c>
      <c r="H43" s="8">
        <f t="shared" si="1"/>
        <v>22149810</v>
      </c>
      <c r="I43" s="28"/>
      <c r="J43" s="28"/>
    </row>
    <row r="44" spans="1:10" ht="12.75">
      <c r="A44" s="24">
        <v>37</v>
      </c>
      <c r="B44" s="25" t="s">
        <v>22</v>
      </c>
      <c r="C44" s="26">
        <v>5994462</v>
      </c>
      <c r="D44" s="26">
        <v>999077</v>
      </c>
      <c r="E44" s="26">
        <v>999077</v>
      </c>
      <c r="F44" s="26">
        <v>999077</v>
      </c>
      <c r="G44" s="26">
        <f t="shared" si="0"/>
        <v>2997231</v>
      </c>
      <c r="H44" s="26">
        <f t="shared" si="1"/>
        <v>8991693</v>
      </c>
      <c r="I44" s="28"/>
      <c r="J44" s="28"/>
    </row>
    <row r="45" spans="1:10" ht="12.75">
      <c r="A45" s="6">
        <v>38</v>
      </c>
      <c r="B45" s="7" t="s">
        <v>23</v>
      </c>
      <c r="C45" s="8">
        <v>24848454</v>
      </c>
      <c r="D45" s="9">
        <v>4141409</v>
      </c>
      <c r="E45" s="9">
        <v>4141409</v>
      </c>
      <c r="F45" s="9">
        <v>4141409</v>
      </c>
      <c r="G45" s="9">
        <f t="shared" si="0"/>
        <v>12424227</v>
      </c>
      <c r="H45" s="8">
        <f t="shared" si="1"/>
        <v>37272681</v>
      </c>
      <c r="I45" s="28"/>
      <c r="J45" s="28"/>
    </row>
    <row r="46" spans="1:10" ht="12.75">
      <c r="A46" s="24">
        <v>39</v>
      </c>
      <c r="B46" s="25" t="s">
        <v>60</v>
      </c>
      <c r="C46" s="26">
        <v>21699216</v>
      </c>
      <c r="D46" s="26">
        <v>3616536</v>
      </c>
      <c r="E46" s="26">
        <v>3616536</v>
      </c>
      <c r="F46" s="26">
        <v>3616536</v>
      </c>
      <c r="G46" s="26">
        <f t="shared" si="0"/>
        <v>10849608</v>
      </c>
      <c r="H46" s="26">
        <f t="shared" si="1"/>
        <v>32548824</v>
      </c>
      <c r="I46" s="28"/>
      <c r="J46" s="28"/>
    </row>
    <row r="47" spans="1:10" ht="12.75">
      <c r="A47" s="6">
        <v>40</v>
      </c>
      <c r="B47" s="7" t="s">
        <v>61</v>
      </c>
      <c r="C47" s="8">
        <v>7567548</v>
      </c>
      <c r="D47" s="9">
        <v>1261258</v>
      </c>
      <c r="E47" s="9">
        <v>1261258</v>
      </c>
      <c r="F47" s="9">
        <v>1261258</v>
      </c>
      <c r="G47" s="9">
        <f t="shared" si="0"/>
        <v>3783774</v>
      </c>
      <c r="H47" s="8">
        <f t="shared" si="1"/>
        <v>11351322</v>
      </c>
      <c r="I47" s="28"/>
      <c r="J47" s="28"/>
    </row>
    <row r="48" spans="1:10" ht="12.75">
      <c r="A48" s="24">
        <v>41</v>
      </c>
      <c r="B48" s="25" t="s">
        <v>41</v>
      </c>
      <c r="C48" s="26">
        <v>902208</v>
      </c>
      <c r="D48" s="26">
        <v>150368</v>
      </c>
      <c r="E48" s="26">
        <v>150368</v>
      </c>
      <c r="F48" s="26">
        <v>150368</v>
      </c>
      <c r="G48" s="26">
        <f t="shared" si="0"/>
        <v>451104</v>
      </c>
      <c r="H48" s="26">
        <f t="shared" si="1"/>
        <v>1353312</v>
      </c>
      <c r="I48" s="28"/>
      <c r="J48" s="28"/>
    </row>
    <row r="49" spans="1:10" ht="12.75">
      <c r="A49" s="6">
        <v>42</v>
      </c>
      <c r="B49" s="12" t="s">
        <v>24</v>
      </c>
      <c r="C49" s="8">
        <v>21207690</v>
      </c>
      <c r="D49" s="8">
        <v>3534615</v>
      </c>
      <c r="E49" s="8">
        <v>3534615</v>
      </c>
      <c r="F49" s="8">
        <v>3534615</v>
      </c>
      <c r="G49" s="8">
        <f t="shared" si="0"/>
        <v>10603845</v>
      </c>
      <c r="H49" s="8">
        <f t="shared" si="1"/>
        <v>31811535</v>
      </c>
      <c r="I49" s="28"/>
      <c r="J49" s="28"/>
    </row>
    <row r="50" spans="1:10" ht="12.75">
      <c r="A50" s="24">
        <v>43</v>
      </c>
      <c r="B50" s="25" t="s">
        <v>62</v>
      </c>
      <c r="C50" s="26">
        <v>451446</v>
      </c>
      <c r="D50" s="26">
        <v>75241</v>
      </c>
      <c r="E50" s="26">
        <v>75241</v>
      </c>
      <c r="F50" s="26">
        <v>75241</v>
      </c>
      <c r="G50" s="26">
        <f t="shared" si="0"/>
        <v>225723</v>
      </c>
      <c r="H50" s="26">
        <f t="shared" si="1"/>
        <v>677169</v>
      </c>
      <c r="I50" s="28"/>
      <c r="J50" s="28"/>
    </row>
    <row r="51" spans="1:10" ht="12.75">
      <c r="A51" s="6">
        <v>44</v>
      </c>
      <c r="B51" s="12" t="s">
        <v>25</v>
      </c>
      <c r="C51" s="8">
        <v>5259714</v>
      </c>
      <c r="D51" s="8">
        <v>876619</v>
      </c>
      <c r="E51" s="8">
        <v>876619</v>
      </c>
      <c r="F51" s="8">
        <v>876619</v>
      </c>
      <c r="G51" s="8">
        <f t="shared" si="0"/>
        <v>2629857</v>
      </c>
      <c r="H51" s="8">
        <f t="shared" si="1"/>
        <v>7889571</v>
      </c>
      <c r="I51" s="28"/>
      <c r="J51" s="28"/>
    </row>
    <row r="52" spans="1:10" ht="12.75">
      <c r="A52" s="24">
        <v>45</v>
      </c>
      <c r="B52" s="25" t="s">
        <v>63</v>
      </c>
      <c r="C52" s="26">
        <v>3007932</v>
      </c>
      <c r="D52" s="26">
        <v>501322</v>
      </c>
      <c r="E52" s="26">
        <v>501322</v>
      </c>
      <c r="F52" s="26">
        <v>501322</v>
      </c>
      <c r="G52" s="26">
        <f t="shared" si="0"/>
        <v>1503966</v>
      </c>
      <c r="H52" s="26">
        <f t="shared" si="1"/>
        <v>4511898</v>
      </c>
      <c r="I52" s="28"/>
      <c r="J52" s="28"/>
    </row>
    <row r="53" spans="1:10" ht="12.75">
      <c r="A53" s="6">
        <v>46</v>
      </c>
      <c r="B53" s="12" t="s">
        <v>26</v>
      </c>
      <c r="C53" s="8">
        <v>2401926</v>
      </c>
      <c r="D53" s="8">
        <v>400321</v>
      </c>
      <c r="E53" s="8">
        <v>400321</v>
      </c>
      <c r="F53" s="8">
        <v>400321</v>
      </c>
      <c r="G53" s="8">
        <f t="shared" si="0"/>
        <v>1200963</v>
      </c>
      <c r="H53" s="8">
        <f t="shared" si="1"/>
        <v>3602889</v>
      </c>
      <c r="I53" s="28"/>
      <c r="J53" s="28"/>
    </row>
    <row r="54" spans="1:10" ht="12.75">
      <c r="A54" s="24">
        <v>47</v>
      </c>
      <c r="B54" s="25" t="s">
        <v>64</v>
      </c>
      <c r="C54" s="26">
        <v>1826838</v>
      </c>
      <c r="D54" s="26">
        <v>304473</v>
      </c>
      <c r="E54" s="26">
        <v>304473</v>
      </c>
      <c r="F54" s="26">
        <v>304473</v>
      </c>
      <c r="G54" s="26">
        <f t="shared" si="0"/>
        <v>913419</v>
      </c>
      <c r="H54" s="26">
        <f t="shared" si="1"/>
        <v>2740257</v>
      </c>
      <c r="I54" s="28"/>
      <c r="J54" s="28"/>
    </row>
    <row r="55" spans="1:10" ht="12.75">
      <c r="A55" s="6">
        <v>48</v>
      </c>
      <c r="B55" s="12" t="s">
        <v>65</v>
      </c>
      <c r="C55" s="8">
        <v>9050964</v>
      </c>
      <c r="D55" s="8">
        <v>1508494</v>
      </c>
      <c r="E55" s="8">
        <v>1508494</v>
      </c>
      <c r="F55" s="8">
        <v>1508494</v>
      </c>
      <c r="G55" s="8">
        <f t="shared" si="0"/>
        <v>4525482</v>
      </c>
      <c r="H55" s="8">
        <f t="shared" si="1"/>
        <v>13576446</v>
      </c>
      <c r="I55" s="28"/>
      <c r="J55" s="28"/>
    </row>
    <row r="56" spans="1:10" ht="12.75">
      <c r="A56" s="24">
        <v>49</v>
      </c>
      <c r="B56" s="25" t="s">
        <v>27</v>
      </c>
      <c r="C56" s="26">
        <v>6594348</v>
      </c>
      <c r="D56" s="26">
        <v>1099058</v>
      </c>
      <c r="E56" s="26">
        <v>1099058</v>
      </c>
      <c r="F56" s="26">
        <v>1099058</v>
      </c>
      <c r="G56" s="26">
        <f t="shared" si="0"/>
        <v>3297174</v>
      </c>
      <c r="H56" s="26">
        <f t="shared" si="1"/>
        <v>9891522</v>
      </c>
      <c r="I56" s="28"/>
      <c r="J56" s="28"/>
    </row>
    <row r="57" spans="1:10" ht="12.75">
      <c r="A57" s="6">
        <v>50</v>
      </c>
      <c r="B57" s="12" t="s">
        <v>66</v>
      </c>
      <c r="C57" s="8">
        <v>979656</v>
      </c>
      <c r="D57" s="8">
        <v>163276</v>
      </c>
      <c r="E57" s="8">
        <v>163276</v>
      </c>
      <c r="F57" s="8">
        <v>163276</v>
      </c>
      <c r="G57" s="8">
        <f t="shared" si="0"/>
        <v>489828</v>
      </c>
      <c r="H57" s="8">
        <f t="shared" si="1"/>
        <v>1469484</v>
      </c>
      <c r="I57" s="28"/>
      <c r="J57" s="28"/>
    </row>
    <row r="58" spans="1:10" ht="12.75">
      <c r="A58" s="24">
        <v>51</v>
      </c>
      <c r="B58" s="25" t="s">
        <v>67</v>
      </c>
      <c r="C58" s="26">
        <v>11075838</v>
      </c>
      <c r="D58" s="26">
        <v>1845973</v>
      </c>
      <c r="E58" s="26">
        <v>1845973</v>
      </c>
      <c r="F58" s="26">
        <v>1845973</v>
      </c>
      <c r="G58" s="26">
        <f t="shared" si="0"/>
        <v>5537919</v>
      </c>
      <c r="H58" s="26">
        <f t="shared" si="1"/>
        <v>16613757</v>
      </c>
      <c r="I58" s="28"/>
      <c r="J58" s="28"/>
    </row>
    <row r="59" spans="1:10" ht="12.75">
      <c r="A59" s="6">
        <v>52</v>
      </c>
      <c r="B59" s="12" t="s">
        <v>28</v>
      </c>
      <c r="C59" s="8">
        <v>3327576</v>
      </c>
      <c r="D59" s="8">
        <v>554596</v>
      </c>
      <c r="E59" s="8">
        <v>554596</v>
      </c>
      <c r="F59" s="8">
        <v>554596</v>
      </c>
      <c r="G59" s="8">
        <f t="shared" si="0"/>
        <v>1663788</v>
      </c>
      <c r="H59" s="8">
        <f t="shared" si="1"/>
        <v>4991364</v>
      </c>
      <c r="I59" s="28"/>
      <c r="J59" s="28"/>
    </row>
    <row r="60" spans="1:10" ht="12.75">
      <c r="A60" s="24">
        <v>53</v>
      </c>
      <c r="B60" s="25" t="s">
        <v>29</v>
      </c>
      <c r="C60" s="26">
        <v>11974650</v>
      </c>
      <c r="D60" s="26">
        <v>1995775</v>
      </c>
      <c r="E60" s="26">
        <v>1995775</v>
      </c>
      <c r="F60" s="26">
        <v>1995775</v>
      </c>
      <c r="G60" s="26">
        <f t="shared" si="0"/>
        <v>5987325</v>
      </c>
      <c r="H60" s="26">
        <f t="shared" si="1"/>
        <v>17961975</v>
      </c>
      <c r="I60" s="28"/>
      <c r="J60" s="28"/>
    </row>
    <row r="61" spans="1:10" ht="12.75">
      <c r="A61" s="6">
        <v>54</v>
      </c>
      <c r="B61" s="12" t="s">
        <v>68</v>
      </c>
      <c r="C61" s="8">
        <v>6367434</v>
      </c>
      <c r="D61" s="8">
        <v>1061239</v>
      </c>
      <c r="E61" s="8">
        <v>1061239</v>
      </c>
      <c r="F61" s="8">
        <v>1061239</v>
      </c>
      <c r="G61" s="8">
        <f t="shared" si="0"/>
        <v>3183717</v>
      </c>
      <c r="H61" s="8">
        <f t="shared" si="1"/>
        <v>9551151</v>
      </c>
      <c r="I61" s="28"/>
      <c r="J61" s="28"/>
    </row>
    <row r="62" spans="1:10" ht="12.75">
      <c r="A62" s="24">
        <v>55</v>
      </c>
      <c r="B62" s="25" t="s">
        <v>69</v>
      </c>
      <c r="C62" s="26">
        <v>4449564</v>
      </c>
      <c r="D62" s="26">
        <v>741594</v>
      </c>
      <c r="E62" s="26">
        <v>741594</v>
      </c>
      <c r="F62" s="26">
        <v>741594</v>
      </c>
      <c r="G62" s="26">
        <f t="shared" si="0"/>
        <v>2224782</v>
      </c>
      <c r="H62" s="26">
        <f t="shared" si="1"/>
        <v>6674346</v>
      </c>
      <c r="I62" s="28"/>
      <c r="J62" s="28"/>
    </row>
    <row r="63" spans="1:10" ht="12.75">
      <c r="A63" s="6">
        <v>56</v>
      </c>
      <c r="B63" s="12" t="s">
        <v>30</v>
      </c>
      <c r="C63" s="8">
        <v>6506706</v>
      </c>
      <c r="D63" s="8">
        <v>1084451</v>
      </c>
      <c r="E63" s="8">
        <v>1084451</v>
      </c>
      <c r="F63" s="8">
        <v>1084451</v>
      </c>
      <c r="G63" s="8">
        <f t="shared" si="0"/>
        <v>3253353</v>
      </c>
      <c r="H63" s="8">
        <f t="shared" si="1"/>
        <v>9760059</v>
      </c>
      <c r="I63" s="28"/>
      <c r="J63" s="28"/>
    </row>
    <row r="64" spans="1:10" ht="12.75">
      <c r="A64" s="24">
        <v>57</v>
      </c>
      <c r="B64" s="25" t="s">
        <v>31</v>
      </c>
      <c r="C64" s="26">
        <v>10272138</v>
      </c>
      <c r="D64" s="26">
        <v>1712023</v>
      </c>
      <c r="E64" s="26">
        <v>1712023</v>
      </c>
      <c r="F64" s="26">
        <v>1712023</v>
      </c>
      <c r="G64" s="26">
        <f t="shared" si="0"/>
        <v>5136069</v>
      </c>
      <c r="H64" s="26">
        <f t="shared" si="1"/>
        <v>15408207</v>
      </c>
      <c r="I64" s="28"/>
      <c r="J64" s="28"/>
    </row>
    <row r="65" spans="1:10" ht="12.75">
      <c r="A65" s="27">
        <v>58</v>
      </c>
      <c r="B65" s="19" t="s">
        <v>32</v>
      </c>
      <c r="C65" s="13">
        <v>49644258</v>
      </c>
      <c r="D65" s="13">
        <v>8274043</v>
      </c>
      <c r="E65" s="13">
        <v>8274043</v>
      </c>
      <c r="F65" s="13">
        <v>8274043</v>
      </c>
      <c r="G65" s="13">
        <f t="shared" si="0"/>
        <v>24822129</v>
      </c>
      <c r="H65" s="13">
        <f t="shared" si="1"/>
        <v>74466387</v>
      </c>
      <c r="I65" s="28"/>
      <c r="J65" s="28"/>
    </row>
    <row r="66" spans="1:8" ht="11.25" customHeight="1">
      <c r="A66" s="17"/>
      <c r="B66" s="18"/>
      <c r="C66" s="10"/>
      <c r="D66" s="10"/>
      <c r="E66" s="16"/>
      <c r="F66" s="16"/>
      <c r="G66" s="15"/>
      <c r="H66" s="10"/>
    </row>
    <row r="67" spans="1:8" ht="16.5" customHeight="1">
      <c r="A67" s="11"/>
      <c r="B67" s="1" t="s">
        <v>33</v>
      </c>
      <c r="C67" s="14">
        <f aca="true" t="shared" si="2" ref="C67:H67">SUM(C8:C66)</f>
        <v>536437008</v>
      </c>
      <c r="D67" s="14">
        <f t="shared" si="2"/>
        <v>89406168</v>
      </c>
      <c r="E67" s="20">
        <f t="shared" si="2"/>
        <v>89406168</v>
      </c>
      <c r="F67" s="20">
        <f>SUM(F8:F65)</f>
        <v>89406168</v>
      </c>
      <c r="G67" s="14">
        <f>SUM(G8:G65)</f>
        <v>268218504</v>
      </c>
      <c r="H67" s="14">
        <f t="shared" si="2"/>
        <v>804655512</v>
      </c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15748031496062992" right="0.31496062992125984" top="0.7086614173228347" bottom="0.2755905511811024" header="0" footer="0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fesquivel</cp:lastModifiedBy>
  <cp:lastPrinted>2019-10-07T20:10:48Z</cp:lastPrinted>
  <dcterms:created xsi:type="dcterms:W3CDTF">2001-10-11T15:16:52Z</dcterms:created>
  <dcterms:modified xsi:type="dcterms:W3CDTF">2019-10-07T20:43:04Z</dcterms:modified>
  <cp:category/>
  <cp:version/>
  <cp:contentType/>
  <cp:contentStatus/>
</cp:coreProperties>
</file>