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070" activeTab="0"/>
  </bookViews>
  <sheets>
    <sheet name="integra pago FG  (2)" sheetId="1" r:id="rId1"/>
  </sheets>
  <definedNames>
    <definedName name="_xlnm.Print_Area" localSheetId="0">'integra pago FG  (2)'!$A$1:$J$72</definedName>
    <definedName name="MODELOCEDULA">#REF!</definedName>
  </definedNames>
  <calcPr fullCalcOnLoad="1"/>
</workbook>
</file>

<file path=xl/sharedStrings.xml><?xml version="1.0" encoding="utf-8"?>
<sst xmlns="http://schemas.openxmlformats.org/spreadsheetml/2006/main" count="79" uniqueCount="74">
  <si>
    <t>SECRETARÍA DE FINANZAS</t>
  </si>
  <si>
    <t>SUBSECRETARÍA DE EGRESOS</t>
  </si>
  <si>
    <t>DIRECCIÓN DE CONTABILIDAD</t>
  </si>
  <si>
    <t xml:space="preserve"> </t>
  </si>
  <si>
    <t>FOMENTO</t>
  </si>
  <si>
    <t>IEPS</t>
  </si>
  <si>
    <t>FONDO</t>
  </si>
  <si>
    <t>IMPORTE</t>
  </si>
  <si>
    <t>CONAC</t>
  </si>
  <si>
    <t>MUNICIPIO</t>
  </si>
  <si>
    <t>MUNICIPAL</t>
  </si>
  <si>
    <t>ISR</t>
  </si>
  <si>
    <t xml:space="preserve">TOTAL </t>
  </si>
  <si>
    <t>PRESUPUESTO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</si>
  <si>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</si>
  <si>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</si>
  <si>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</si>
  <si>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</si>
  <si>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</si>
  <si>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</si>
  <si>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</si>
  <si>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</si>
  <si>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</si>
  <si>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</si>
  <si>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</si>
  <si>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</si>
  <si>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</si>
  <si>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</si>
  <si>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</si>
  <si>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</si>
  <si>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</si>
  <si>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</si>
  <si>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</si>
  <si>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</si>
  <si>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</si>
  <si>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</si>
  <si>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</si>
  <si>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</si>
  <si>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</si>
  <si>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</si>
  <si>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</si>
  <si>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</si>
  <si>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</si>
  <si>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</si>
  <si>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</si>
  <si>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</si>
  <si>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</si>
  <si>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</si>
  <si>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</si>
  <si>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</si>
  <si>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</si>
  <si>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</si>
  <si>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</si>
  <si>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</si>
  <si>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</si>
  <si>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</si>
  <si>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</si>
  <si>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</si>
  <si>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</si>
  <si>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</si>
  <si>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</si>
  <si>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</si>
  <si>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</si>
  <si>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</si>
  <si>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</si>
  <si>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</si>
  <si>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</si>
  <si>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</si>
  <si>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</si>
  <si>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</si>
  <si>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</si>
  <si>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</si>
  <si>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</si>
  <si>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MONTOS PAGADOS EN ATENCIÓN A LA AUDITORIA SUPERIOR DE LA FEDERACIÓN, RESPECTO A CUENTA PÚBLICA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</si>
</sst>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_-[$€-2]* #,##0.00_-;\-[$€-2]* #,##0.00_-;_-[$€-2]* &quot;-&quot;??_-"/>
    <numFmt numFmtId="167" formatCode="&quot;$&quot;#,##0.00_);[Red]\(&quot;$&quot;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10" fillId="7" borderId="0" applyNumberFormat="0" applyBorder="0" applyAlignment="0" applyProtection="0"/>
    <xf numFmtId="0" fontId="28" fillId="35" borderId="1" applyNumberFormat="0" applyAlignment="0" applyProtection="0"/>
    <xf numFmtId="0" fontId="11" fillId="36" borderId="2" applyNumberFormat="0" applyAlignment="0" applyProtection="0"/>
    <xf numFmtId="0" fontId="29" fillId="37" borderId="3" applyNumberFormat="0" applyAlignment="0" applyProtection="0"/>
    <xf numFmtId="0" fontId="12" fillId="38" borderId="4" applyNumberForma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9" fillId="40" borderId="0" applyNumberFormat="0" applyBorder="0" applyAlignment="0" applyProtection="0"/>
    <xf numFmtId="0" fontId="26" fillId="41" borderId="0" applyNumberFormat="0" applyBorder="0" applyAlignment="0" applyProtection="0"/>
    <xf numFmtId="0" fontId="9" fillId="42" borderId="0" applyNumberFormat="0" applyBorder="0" applyAlignment="0" applyProtection="0"/>
    <xf numFmtId="0" fontId="26" fillId="43" borderId="0" applyNumberFormat="0" applyBorder="0" applyAlignment="0" applyProtection="0"/>
    <xf numFmtId="0" fontId="9" fillId="44" borderId="0" applyNumberFormat="0" applyBorder="0" applyAlignment="0" applyProtection="0"/>
    <xf numFmtId="0" fontId="26" fillId="45" borderId="0" applyNumberFormat="0" applyBorder="0" applyAlignment="0" applyProtection="0"/>
    <xf numFmtId="0" fontId="9" fillId="29" borderId="0" applyNumberFormat="0" applyBorder="0" applyAlignment="0" applyProtection="0"/>
    <xf numFmtId="0" fontId="26" fillId="46" borderId="0" applyNumberFormat="0" applyBorder="0" applyAlignment="0" applyProtection="0"/>
    <xf numFmtId="0" fontId="9" fillId="31" borderId="0" applyNumberFormat="0" applyBorder="0" applyAlignment="0" applyProtection="0"/>
    <xf numFmtId="0" fontId="26" fillId="47" borderId="0" applyNumberFormat="0" applyBorder="0" applyAlignment="0" applyProtection="0"/>
    <xf numFmtId="0" fontId="9" fillId="48" borderId="0" applyNumberFormat="0" applyBorder="0" applyAlignment="0" applyProtection="0"/>
    <xf numFmtId="0" fontId="32" fillId="49" borderId="1" applyNumberFormat="0" applyAlignment="0" applyProtection="0"/>
    <xf numFmtId="0" fontId="15" fillId="13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50" borderId="0" applyNumberFormat="0" applyBorder="0" applyAlignment="0" applyProtection="0"/>
    <xf numFmtId="0" fontId="16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0" fontId="25" fillId="53" borderId="7" applyNumberFormat="0" applyFont="0" applyAlignment="0" applyProtection="0"/>
    <xf numFmtId="9" fontId="0" fillId="0" borderId="0" applyFont="0" applyFill="0" applyBorder="0" applyAlignment="0" applyProtection="0"/>
    <xf numFmtId="0" fontId="35" fillId="35" borderId="9" applyNumberFormat="0" applyAlignment="0" applyProtection="0"/>
    <xf numFmtId="0" fontId="18" fillId="36" borderId="10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31" fillId="0" borderId="15" applyNumberFormat="0" applyFill="0" applyAlignment="0" applyProtection="0"/>
    <xf numFmtId="0" fontId="1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4" fillId="0" borderId="18" applyNumberFormat="0" applyFill="0" applyAlignment="0" applyProtection="0"/>
  </cellStyleXfs>
  <cellXfs count="42">
    <xf numFmtId="0" fontId="0" fillId="0" borderId="0" xfId="0" applyAlignment="1">
      <alignment/>
    </xf>
    <xf numFmtId="0" fontId="0" fillId="31" borderId="19" xfId="0" applyFont="1" applyFill="1" applyBorder="1" applyAlignment="1">
      <alignment/>
    </xf>
    <xf numFmtId="0" fontId="0" fillId="31" borderId="20" xfId="0" applyFont="1" applyFill="1" applyBorder="1" applyAlignment="1">
      <alignment/>
    </xf>
    <xf numFmtId="164" fontId="2" fillId="31" borderId="20" xfId="86" applyFont="1" applyFill="1" applyBorder="1" applyAlignment="1">
      <alignment/>
    </xf>
    <xf numFmtId="0" fontId="0" fillId="31" borderId="21" xfId="0" applyFont="1" applyFill="1" applyBorder="1" applyAlignment="1">
      <alignment/>
    </xf>
    <xf numFmtId="0" fontId="0" fillId="0" borderId="0" xfId="0" applyFont="1" applyAlignment="1">
      <alignment/>
    </xf>
    <xf numFmtId="0" fontId="3" fillId="31" borderId="22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164" fontId="4" fillId="0" borderId="0" xfId="86" applyFont="1" applyAlignment="1">
      <alignment horizontal="centerContinuous"/>
    </xf>
    <xf numFmtId="0" fontId="3" fillId="31" borderId="23" xfId="0" applyFont="1" applyFill="1" applyBorder="1" applyAlignment="1">
      <alignment/>
    </xf>
    <xf numFmtId="0" fontId="0" fillId="31" borderId="22" xfId="0" applyFont="1" applyFill="1" applyBorder="1" applyAlignment="1">
      <alignment/>
    </xf>
    <xf numFmtId="0" fontId="6" fillId="0" borderId="0" xfId="0" applyFont="1" applyAlignment="1">
      <alignment horizontal="centerContinuous"/>
    </xf>
    <xf numFmtId="164" fontId="6" fillId="0" borderId="0" xfId="86" applyFont="1" applyAlignment="1">
      <alignment horizontal="centerContinuous"/>
    </xf>
    <xf numFmtId="0" fontId="0" fillId="31" borderId="23" xfId="0" applyFont="1" applyFill="1" applyBorder="1" applyAlignment="1">
      <alignment/>
    </xf>
    <xf numFmtId="0" fontId="0" fillId="55" borderId="0" xfId="0" applyFont="1" applyFill="1" applyAlignment="1">
      <alignment/>
    </xf>
    <xf numFmtId="164" fontId="2" fillId="0" borderId="0" xfId="86" applyFont="1" applyAlignment="1">
      <alignment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164" fontId="2" fillId="7" borderId="25" xfId="86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164" fontId="2" fillId="7" borderId="27" xfId="86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56" borderId="30" xfId="0" applyFont="1" applyFill="1" applyBorder="1" applyAlignment="1">
      <alignment horizontal="center" vertical="center"/>
    </xf>
    <xf numFmtId="0" fontId="2" fillId="56" borderId="30" xfId="0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56" borderId="30" xfId="0" applyNumberFormat="1" applyFont="1" applyFill="1" applyBorder="1" applyAlignment="1">
      <alignment vertical="center"/>
    </xf>
    <xf numFmtId="0" fontId="2" fillId="56" borderId="0" xfId="0" applyFont="1" applyFill="1" applyBorder="1" applyAlignment="1">
      <alignment/>
    </xf>
    <xf numFmtId="164" fontId="2" fillId="56" borderId="0" xfId="0" applyNumberFormat="1" applyFont="1" applyFill="1" applyBorder="1" applyAlignment="1">
      <alignment/>
    </xf>
    <xf numFmtId="0" fontId="0" fillId="31" borderId="31" xfId="0" applyFont="1" applyFill="1" applyBorder="1" applyAlignment="1">
      <alignment/>
    </xf>
    <xf numFmtId="0" fontId="0" fillId="31" borderId="32" xfId="0" applyFont="1" applyFill="1" applyBorder="1" applyAlignment="1">
      <alignment/>
    </xf>
    <xf numFmtId="164" fontId="2" fillId="31" borderId="32" xfId="86" applyFont="1" applyFill="1" applyBorder="1" applyAlignment="1">
      <alignment/>
    </xf>
    <xf numFmtId="0" fontId="0" fillId="31" borderId="33" xfId="0" applyFont="1" applyFill="1" applyBorder="1" applyAlignment="1">
      <alignment/>
    </xf>
    <xf numFmtId="164" fontId="0" fillId="0" borderId="0" xfId="86" applyFont="1" applyAlignment="1">
      <alignment/>
    </xf>
    <xf numFmtId="4" fontId="2" fillId="56" borderId="30" xfId="86" applyNumberFormat="1" applyFont="1" applyFill="1" applyBorder="1" applyAlignment="1">
      <alignment horizontal="right" vertical="center"/>
    </xf>
    <xf numFmtId="4" fontId="2" fillId="0" borderId="30" xfId="86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55" borderId="0" xfId="0" applyFont="1" applyFill="1" applyAlignment="1">
      <alignment horizontal="center" vertical="center"/>
    </xf>
  </cellXfs>
  <cellStyles count="11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Euro 3" xfId="77"/>
    <cellStyle name="Euro 4" xfId="78"/>
    <cellStyle name="Euro 4 2" xfId="79"/>
    <cellStyle name="Euro 5" xfId="80"/>
    <cellStyle name="Euro 5 2" xfId="81"/>
    <cellStyle name="Euro 6" xfId="82"/>
    <cellStyle name="Euro_Sheet1" xfId="83"/>
    <cellStyle name="Incorrecto" xfId="84"/>
    <cellStyle name="Incorrecto 2" xfId="85"/>
    <cellStyle name="Comma" xfId="86"/>
    <cellStyle name="Comma [0]" xfId="87"/>
    <cellStyle name="Millares 2" xfId="88"/>
    <cellStyle name="Millares 2 2" xfId="89"/>
    <cellStyle name="Millares 2 3" xfId="90"/>
    <cellStyle name="Millares 2 3 2" xfId="91"/>
    <cellStyle name="Millares 2_PAGOSFG SIIF " xfId="92"/>
    <cellStyle name="Millares 3" xfId="93"/>
    <cellStyle name="Millares 3 2" xfId="94"/>
    <cellStyle name="Millares 4" xfId="95"/>
    <cellStyle name="Millares 5" xfId="96"/>
    <cellStyle name="Millares 6" xfId="97"/>
    <cellStyle name="Millares 7" xfId="98"/>
    <cellStyle name="Currency" xfId="99"/>
    <cellStyle name="Currency [0]" xfId="100"/>
    <cellStyle name="Neutral" xfId="101"/>
    <cellStyle name="Neutral 2" xfId="102"/>
    <cellStyle name="Normal 2" xfId="103"/>
    <cellStyle name="Normal 2 2" xfId="104"/>
    <cellStyle name="Normal 2 2 2" xfId="105"/>
    <cellStyle name="Normal 2 2_ampliaciones FG" xfId="106"/>
    <cellStyle name="Normal 3" xfId="107"/>
    <cellStyle name="Normal 4" xfId="108"/>
    <cellStyle name="Notas" xfId="109"/>
    <cellStyle name="Notas 2" xfId="110"/>
    <cellStyle name="Notas 3" xfId="111"/>
    <cellStyle name="Percent" xfId="112"/>
    <cellStyle name="Salida" xfId="113"/>
    <cellStyle name="Salida 2" xfId="114"/>
    <cellStyle name="Texto de advertencia" xfId="115"/>
    <cellStyle name="Texto de advertencia 2" xfId="116"/>
    <cellStyle name="Texto explicativo" xfId="117"/>
    <cellStyle name="Texto explicativo 2" xfId="118"/>
    <cellStyle name="Título" xfId="119"/>
    <cellStyle name="Título 1" xfId="120"/>
    <cellStyle name="Título 1 2" xfId="121"/>
    <cellStyle name="Título 2" xfId="122"/>
    <cellStyle name="Título 2 2" xfId="123"/>
    <cellStyle name="Título 3" xfId="124"/>
    <cellStyle name="Título 3 2" xfId="125"/>
    <cellStyle name="Título 4" xfId="126"/>
    <cellStyle name="Total" xfId="127"/>
    <cellStyle name="Total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676275</xdr:colOff>
      <xdr:row>3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04775"/>
          <a:ext cx="676275" cy="619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D19">
      <selection activeCell="N8" sqref="N8"/>
    </sheetView>
  </sheetViews>
  <sheetFormatPr defaultColWidth="11.421875" defaultRowHeight="12.75"/>
  <cols>
    <col min="1" max="1" width="1.1484375" style="5" customWidth="1"/>
    <col min="2" max="2" width="2.28125" style="5" customWidth="1"/>
    <col min="3" max="3" width="7.140625" style="5" customWidth="1"/>
    <col min="4" max="4" width="47.28125" style="5" customWidth="1"/>
    <col min="5" max="7" width="20.00390625" style="5" customWidth="1"/>
    <col min="8" max="8" width="20.00390625" style="16" customWidth="1"/>
    <col min="9" max="9" width="3.00390625" style="5" customWidth="1"/>
    <col min="10" max="10" width="1.28515625" style="5" customWidth="1"/>
    <col min="11" max="11" width="0" style="5" hidden="1" customWidth="1"/>
    <col min="12" max="12" width="13.8515625" style="5" hidden="1" customWidth="1"/>
    <col min="13" max="13" width="1.8515625" style="5" customWidth="1"/>
    <col min="14" max="14" width="18.00390625" style="5" customWidth="1"/>
    <col min="15" max="16384" width="11.421875" style="5" customWidth="1"/>
  </cols>
  <sheetData>
    <row r="1" spans="1:10" ht="6.75" customHeight="1" thickTop="1">
      <c r="A1" s="1"/>
      <c r="B1" s="2"/>
      <c r="C1" s="2"/>
      <c r="D1" s="2"/>
      <c r="E1" s="2">
        <v>5</v>
      </c>
      <c r="F1" s="2"/>
      <c r="G1" s="2"/>
      <c r="H1" s="3"/>
      <c r="I1" s="2"/>
      <c r="J1" s="4"/>
    </row>
    <row r="2" spans="1:10" s="7" customFormat="1" ht="23.25">
      <c r="A2" s="6"/>
      <c r="D2" s="8" t="s">
        <v>0</v>
      </c>
      <c r="E2" s="8"/>
      <c r="F2" s="8"/>
      <c r="G2" s="8"/>
      <c r="H2" s="9"/>
      <c r="J2" s="10"/>
    </row>
    <row r="3" spans="1:10" s="7" customFormat="1" ht="23.25">
      <c r="A3" s="6"/>
      <c r="B3" s="40" t="s">
        <v>1</v>
      </c>
      <c r="C3" s="40"/>
      <c r="D3" s="40"/>
      <c r="E3" s="40"/>
      <c r="F3" s="40"/>
      <c r="G3" s="40"/>
      <c r="H3" s="40"/>
      <c r="I3" s="40"/>
      <c r="J3" s="10"/>
    </row>
    <row r="4" spans="1:10" ht="18">
      <c r="A4" s="11"/>
      <c r="D4" s="12" t="s">
        <v>2</v>
      </c>
      <c r="E4" s="12"/>
      <c r="F4" s="12"/>
      <c r="G4" s="12"/>
      <c r="H4" s="13"/>
      <c r="J4" s="14"/>
    </row>
    <row r="5" spans="1:10" ht="7.5" customHeight="1">
      <c r="A5" s="11"/>
      <c r="D5" s="12"/>
      <c r="E5" s="12"/>
      <c r="F5" s="12"/>
      <c r="G5" s="12"/>
      <c r="H5" s="13"/>
      <c r="J5" s="14"/>
    </row>
    <row r="6" spans="1:10" ht="18.75" customHeight="1">
      <c r="A6" s="11"/>
      <c r="B6" s="15"/>
      <c r="C6" s="15"/>
      <c r="D6" s="41" t="s">
        <v>73</v>
      </c>
      <c r="E6" s="41"/>
      <c r="F6" s="41"/>
      <c r="G6" s="41"/>
      <c r="H6" s="41"/>
      <c r="I6" s="15"/>
      <c r="J6" s="14"/>
    </row>
    <row r="7" spans="1:10" ht="14.25" customHeight="1">
      <c r="A7" s="11"/>
      <c r="H7" s="16" t="s">
        <v>3</v>
      </c>
      <c r="J7" s="14"/>
    </row>
    <row r="8" spans="1:10" ht="12.75">
      <c r="A8" s="11"/>
      <c r="C8" s="17" t="s">
        <v>3</v>
      </c>
      <c r="D8" s="17" t="s">
        <v>3</v>
      </c>
      <c r="E8" s="18" t="s">
        <v>4</v>
      </c>
      <c r="F8" s="17" t="s">
        <v>5</v>
      </c>
      <c r="G8" s="17" t="s">
        <v>6</v>
      </c>
      <c r="H8" s="19" t="s">
        <v>7</v>
      </c>
      <c r="J8" s="14"/>
    </row>
    <row r="9" spans="1:10" ht="12.75">
      <c r="A9" s="11"/>
      <c r="C9" s="20" t="s">
        <v>8</v>
      </c>
      <c r="D9" s="20" t="s">
        <v>9</v>
      </c>
      <c r="E9" s="21" t="s">
        <v>10</v>
      </c>
      <c r="F9" s="22" t="s">
        <v>3</v>
      </c>
      <c r="G9" s="20" t="s">
        <v>11</v>
      </c>
      <c r="H9" s="23" t="s">
        <v>12</v>
      </c>
      <c r="J9" s="14"/>
    </row>
    <row r="10" spans="1:10" ht="12.75">
      <c r="A10" s="11"/>
      <c r="C10" s="24"/>
      <c r="D10" s="24"/>
      <c r="E10" s="25" t="s">
        <v>13</v>
      </c>
      <c r="F10" s="24" t="s">
        <v>13</v>
      </c>
      <c r="G10" s="25" t="s">
        <v>13</v>
      </c>
      <c r="H10" s="25"/>
      <c r="J10" s="14"/>
    </row>
    <row r="11" spans="1:15" ht="19.5" customHeight="1">
      <c r="A11" s="11"/>
      <c r="C11" s="26">
        <v>301</v>
      </c>
      <c r="D11" s="27" t="s">
        <v>14</v>
      </c>
      <c r="E11" s="38">
        <v>0</v>
      </c>
      <c r="F11" s="39">
        <v>0</v>
      </c>
      <c r="G11" s="39">
        <v>0</v>
      </c>
      <c r="H11" s="39">
        <f aca="true" t="shared" si="0" ref="H11:H42">SUM(E11:G11)</f>
        <v>0</v>
      </c>
      <c r="J11" s="14"/>
      <c r="L11" s="28" t="e">
        <f>+H11-#REF!</f>
        <v>#REF!</v>
      </c>
      <c r="M11" s="29"/>
      <c r="N11" s="29"/>
      <c r="O11" s="29"/>
    </row>
    <row r="12" spans="1:15" ht="19.5" customHeight="1">
      <c r="A12" s="11"/>
      <c r="C12" s="26">
        <v>302</v>
      </c>
      <c r="D12" s="27" t="s">
        <v>15</v>
      </c>
      <c r="E12" s="38">
        <v>0</v>
      </c>
      <c r="F12" s="39">
        <v>0</v>
      </c>
      <c r="G12" s="39">
        <v>0</v>
      </c>
      <c r="H12" s="39">
        <f t="shared" si="0"/>
        <v>0</v>
      </c>
      <c r="J12" s="14"/>
      <c r="L12" s="28" t="e">
        <f>+H12-#REF!</f>
        <v>#REF!</v>
      </c>
      <c r="M12" s="29"/>
      <c r="N12" s="29"/>
      <c r="O12" s="29"/>
    </row>
    <row r="13" spans="1:15" ht="19.5" customHeight="1">
      <c r="A13" s="11"/>
      <c r="C13" s="26">
        <v>303</v>
      </c>
      <c r="D13" s="27" t="s">
        <v>16</v>
      </c>
      <c r="E13" s="38">
        <v>0</v>
      </c>
      <c r="F13" s="39">
        <v>0</v>
      </c>
      <c r="G13" s="39">
        <v>0</v>
      </c>
      <c r="H13" s="39">
        <f t="shared" si="0"/>
        <v>0</v>
      </c>
      <c r="J13" s="14"/>
      <c r="L13" s="28" t="e">
        <f>+H13-#REF!</f>
        <v>#REF!</v>
      </c>
      <c r="M13" s="29"/>
      <c r="N13" s="29"/>
      <c r="O13" s="29"/>
    </row>
    <row r="14" spans="1:15" ht="19.5" customHeight="1">
      <c r="A14" s="11"/>
      <c r="C14" s="26">
        <v>304</v>
      </c>
      <c r="D14" s="27" t="s">
        <v>17</v>
      </c>
      <c r="E14" s="38">
        <v>0</v>
      </c>
      <c r="F14" s="39">
        <v>0</v>
      </c>
      <c r="G14" s="39">
        <v>0</v>
      </c>
      <c r="H14" s="39">
        <f t="shared" si="0"/>
        <v>0</v>
      </c>
      <c r="J14" s="14"/>
      <c r="L14" s="28" t="e">
        <f>+H14-#REF!</f>
        <v>#REF!</v>
      </c>
      <c r="M14" s="29"/>
      <c r="N14" s="29"/>
      <c r="O14" s="29"/>
    </row>
    <row r="15" spans="1:15" ht="19.5" customHeight="1">
      <c r="A15" s="11"/>
      <c r="C15" s="26">
        <v>305</v>
      </c>
      <c r="D15" s="27" t="s">
        <v>18</v>
      </c>
      <c r="E15" s="38">
        <v>882</v>
      </c>
      <c r="F15" s="39">
        <v>324</v>
      </c>
      <c r="G15" s="39">
        <v>0</v>
      </c>
      <c r="H15" s="39">
        <f t="shared" si="0"/>
        <v>1206</v>
      </c>
      <c r="J15" s="14"/>
      <c r="L15" s="28" t="e">
        <f>+H15-#REF!</f>
        <v>#REF!</v>
      </c>
      <c r="M15" s="29"/>
      <c r="N15" s="29"/>
      <c r="O15" s="29"/>
    </row>
    <row r="16" spans="1:15" ht="19.5" customHeight="1">
      <c r="A16" s="11"/>
      <c r="C16" s="26">
        <v>306</v>
      </c>
      <c r="D16" s="27" t="s">
        <v>19</v>
      </c>
      <c r="E16" s="38">
        <v>0</v>
      </c>
      <c r="F16" s="39">
        <v>0</v>
      </c>
      <c r="G16" s="39">
        <v>0</v>
      </c>
      <c r="H16" s="39">
        <f t="shared" si="0"/>
        <v>0</v>
      </c>
      <c r="J16" s="14"/>
      <c r="L16" s="28" t="e">
        <f>+H16-#REF!</f>
        <v>#REF!</v>
      </c>
      <c r="M16" s="29"/>
      <c r="N16" s="29"/>
      <c r="O16" s="29"/>
    </row>
    <row r="17" spans="1:15" ht="19.5" customHeight="1">
      <c r="A17" s="11"/>
      <c r="C17" s="26">
        <v>307</v>
      </c>
      <c r="D17" s="27" t="s">
        <v>20</v>
      </c>
      <c r="E17" s="38">
        <v>0</v>
      </c>
      <c r="F17" s="39">
        <v>0</v>
      </c>
      <c r="G17" s="39">
        <v>0</v>
      </c>
      <c r="H17" s="39">
        <f t="shared" si="0"/>
        <v>0</v>
      </c>
      <c r="J17" s="14"/>
      <c r="L17" s="28" t="e">
        <f>+H17-#REF!</f>
        <v>#REF!</v>
      </c>
      <c r="M17" s="29"/>
      <c r="N17" s="29"/>
      <c r="O17" s="29"/>
    </row>
    <row r="18" spans="1:15" ht="19.5" customHeight="1">
      <c r="A18" s="11"/>
      <c r="C18" s="26">
        <v>308</v>
      </c>
      <c r="D18" s="27" t="s">
        <v>21</v>
      </c>
      <c r="E18" s="38">
        <v>0</v>
      </c>
      <c r="F18" s="39">
        <v>0</v>
      </c>
      <c r="G18" s="39">
        <v>0</v>
      </c>
      <c r="H18" s="39">
        <f t="shared" si="0"/>
        <v>0</v>
      </c>
      <c r="J18" s="14"/>
      <c r="L18" s="28" t="e">
        <f>+H18-#REF!</f>
        <v>#REF!</v>
      </c>
      <c r="M18" s="29"/>
      <c r="N18" s="29"/>
      <c r="O18" s="29"/>
    </row>
    <row r="19" spans="1:15" ht="19.5" customHeight="1">
      <c r="A19" s="11"/>
      <c r="C19" s="26">
        <v>309</v>
      </c>
      <c r="D19" s="27" t="s">
        <v>22</v>
      </c>
      <c r="E19" s="38">
        <v>35</v>
      </c>
      <c r="F19" s="39">
        <v>13</v>
      </c>
      <c r="G19" s="39">
        <v>0</v>
      </c>
      <c r="H19" s="39">
        <f t="shared" si="0"/>
        <v>48</v>
      </c>
      <c r="J19" s="14"/>
      <c r="L19" s="28" t="e">
        <f>+H19-#REF!</f>
        <v>#REF!</v>
      </c>
      <c r="M19" s="29"/>
      <c r="N19" s="29"/>
      <c r="O19" s="29"/>
    </row>
    <row r="20" spans="1:15" ht="19.5" customHeight="1">
      <c r="A20" s="11"/>
      <c r="C20" s="26">
        <v>310</v>
      </c>
      <c r="D20" s="27" t="s">
        <v>23</v>
      </c>
      <c r="E20" s="38">
        <v>0</v>
      </c>
      <c r="F20" s="39">
        <v>0</v>
      </c>
      <c r="G20" s="39">
        <v>0</v>
      </c>
      <c r="H20" s="39">
        <f t="shared" si="0"/>
        <v>0</v>
      </c>
      <c r="J20" s="14"/>
      <c r="L20" s="28" t="e">
        <f>+H20-#REF!</f>
        <v>#REF!</v>
      </c>
      <c r="M20" s="29"/>
      <c r="N20" s="29"/>
      <c r="O20" s="29"/>
    </row>
    <row r="21" spans="1:15" ht="19.5" customHeight="1">
      <c r="A21" s="11"/>
      <c r="C21" s="26">
        <v>311</v>
      </c>
      <c r="D21" s="27" t="s">
        <v>24</v>
      </c>
      <c r="E21" s="38">
        <v>0</v>
      </c>
      <c r="F21" s="39">
        <v>0</v>
      </c>
      <c r="G21" s="39">
        <v>0</v>
      </c>
      <c r="H21" s="39">
        <f t="shared" si="0"/>
        <v>0</v>
      </c>
      <c r="J21" s="14"/>
      <c r="L21" s="28" t="e">
        <f>+H21-#REF!</f>
        <v>#REF!</v>
      </c>
      <c r="M21" s="29"/>
      <c r="N21" s="29"/>
      <c r="O21" s="29"/>
    </row>
    <row r="22" spans="1:15" ht="19.5" customHeight="1">
      <c r="A22" s="11"/>
      <c r="C22" s="26">
        <v>312</v>
      </c>
      <c r="D22" s="27" t="s">
        <v>25</v>
      </c>
      <c r="E22" s="38">
        <v>1665</v>
      </c>
      <c r="F22" s="39">
        <v>611</v>
      </c>
      <c r="G22" s="39">
        <v>0</v>
      </c>
      <c r="H22" s="39">
        <f t="shared" si="0"/>
        <v>2276</v>
      </c>
      <c r="J22" s="14"/>
      <c r="L22" s="28" t="e">
        <f>+H22-#REF!</f>
        <v>#REF!</v>
      </c>
      <c r="M22" s="29"/>
      <c r="N22" s="29"/>
      <c r="O22" s="29"/>
    </row>
    <row r="23" spans="1:15" ht="19.5" customHeight="1">
      <c r="A23" s="11"/>
      <c r="C23" s="26">
        <v>313</v>
      </c>
      <c r="D23" s="27" t="s">
        <v>26</v>
      </c>
      <c r="E23" s="38">
        <v>0</v>
      </c>
      <c r="F23" s="39">
        <v>0</v>
      </c>
      <c r="G23" s="39">
        <v>0</v>
      </c>
      <c r="H23" s="39">
        <f t="shared" si="0"/>
        <v>0</v>
      </c>
      <c r="J23" s="14"/>
      <c r="L23" s="28" t="e">
        <f>+H23-#REF!</f>
        <v>#REF!</v>
      </c>
      <c r="M23" s="29"/>
      <c r="N23" s="29"/>
      <c r="O23" s="29"/>
    </row>
    <row r="24" spans="1:15" ht="19.5" customHeight="1">
      <c r="A24" s="11"/>
      <c r="C24" s="26">
        <v>314</v>
      </c>
      <c r="D24" s="27" t="s">
        <v>27</v>
      </c>
      <c r="E24" s="38">
        <v>0</v>
      </c>
      <c r="F24" s="39">
        <v>0</v>
      </c>
      <c r="G24" s="39">
        <v>0</v>
      </c>
      <c r="H24" s="39">
        <f t="shared" si="0"/>
        <v>0</v>
      </c>
      <c r="J24" s="14"/>
      <c r="L24" s="28" t="e">
        <f>+H24-#REF!</f>
        <v>#REF!</v>
      </c>
      <c r="M24" s="29"/>
      <c r="N24" s="29"/>
      <c r="O24" s="29"/>
    </row>
    <row r="25" spans="1:15" ht="19.5" customHeight="1">
      <c r="A25" s="11"/>
      <c r="C25" s="26">
        <v>315</v>
      </c>
      <c r="D25" s="27" t="s">
        <v>28</v>
      </c>
      <c r="E25" s="38">
        <v>0</v>
      </c>
      <c r="F25" s="39">
        <v>0</v>
      </c>
      <c r="G25" s="39">
        <v>0</v>
      </c>
      <c r="H25" s="39">
        <f t="shared" si="0"/>
        <v>0</v>
      </c>
      <c r="J25" s="14"/>
      <c r="L25" s="28" t="e">
        <f>+H25-#REF!</f>
        <v>#REF!</v>
      </c>
      <c r="M25" s="29"/>
      <c r="N25" s="29"/>
      <c r="O25" s="29"/>
    </row>
    <row r="26" spans="1:15" ht="19.5" customHeight="1">
      <c r="A26" s="11"/>
      <c r="C26" s="26">
        <v>316</v>
      </c>
      <c r="D26" s="27" t="s">
        <v>29</v>
      </c>
      <c r="E26" s="38">
        <v>0</v>
      </c>
      <c r="F26" s="39">
        <v>0</v>
      </c>
      <c r="G26" s="39">
        <v>0</v>
      </c>
      <c r="H26" s="39">
        <f t="shared" si="0"/>
        <v>0</v>
      </c>
      <c r="J26" s="14"/>
      <c r="L26" s="28" t="e">
        <f>+H26-#REF!</f>
        <v>#REF!</v>
      </c>
      <c r="M26" s="29"/>
      <c r="N26" s="29"/>
      <c r="O26" s="29"/>
    </row>
    <row r="27" spans="1:15" ht="19.5" customHeight="1">
      <c r="A27" s="11"/>
      <c r="C27" s="26">
        <v>317</v>
      </c>
      <c r="D27" s="27" t="s">
        <v>30</v>
      </c>
      <c r="E27" s="38">
        <v>3462</v>
      </c>
      <c r="F27" s="39">
        <v>1272</v>
      </c>
      <c r="G27" s="39">
        <v>0</v>
      </c>
      <c r="H27" s="39">
        <f t="shared" si="0"/>
        <v>4734</v>
      </c>
      <c r="J27" s="14"/>
      <c r="L27" s="28" t="e">
        <f>+H27-#REF!</f>
        <v>#REF!</v>
      </c>
      <c r="M27" s="29"/>
      <c r="N27" s="29"/>
      <c r="O27" s="29"/>
    </row>
    <row r="28" spans="1:15" ht="19.5" customHeight="1">
      <c r="A28" s="11"/>
      <c r="C28" s="26">
        <v>318</v>
      </c>
      <c r="D28" s="27" t="s">
        <v>31</v>
      </c>
      <c r="E28" s="38">
        <v>0</v>
      </c>
      <c r="F28" s="39">
        <v>0</v>
      </c>
      <c r="G28" s="39">
        <v>0</v>
      </c>
      <c r="H28" s="39">
        <f t="shared" si="0"/>
        <v>0</v>
      </c>
      <c r="J28" s="14"/>
      <c r="L28" s="28" t="e">
        <f>+H28-#REF!</f>
        <v>#REF!</v>
      </c>
      <c r="M28" s="29"/>
      <c r="N28" s="29"/>
      <c r="O28" s="29"/>
    </row>
    <row r="29" spans="1:15" ht="19.5" customHeight="1">
      <c r="A29" s="11"/>
      <c r="C29" s="26">
        <v>319</v>
      </c>
      <c r="D29" s="27" t="s">
        <v>32</v>
      </c>
      <c r="E29" s="38">
        <v>87</v>
      </c>
      <c r="F29" s="39">
        <v>32</v>
      </c>
      <c r="G29" s="39">
        <v>0</v>
      </c>
      <c r="H29" s="39">
        <f t="shared" si="0"/>
        <v>119</v>
      </c>
      <c r="J29" s="14"/>
      <c r="L29" s="28" t="e">
        <f>+H29-#REF!</f>
        <v>#REF!</v>
      </c>
      <c r="M29" s="29"/>
      <c r="N29" s="29"/>
      <c r="O29" s="29"/>
    </row>
    <row r="30" spans="1:15" ht="19.5" customHeight="1">
      <c r="A30" s="11"/>
      <c r="C30" s="26">
        <v>320</v>
      </c>
      <c r="D30" s="27" t="s">
        <v>33</v>
      </c>
      <c r="E30" s="38">
        <v>642</v>
      </c>
      <c r="F30" s="39">
        <v>236</v>
      </c>
      <c r="G30" s="39">
        <v>0</v>
      </c>
      <c r="H30" s="39">
        <f t="shared" si="0"/>
        <v>878</v>
      </c>
      <c r="J30" s="14"/>
      <c r="L30" s="28" t="e">
        <f>+H30-#REF!</f>
        <v>#REF!</v>
      </c>
      <c r="M30" s="29"/>
      <c r="N30" s="29"/>
      <c r="O30" s="29"/>
    </row>
    <row r="31" spans="1:15" ht="19.5" customHeight="1">
      <c r="A31" s="11"/>
      <c r="C31" s="26">
        <v>321</v>
      </c>
      <c r="D31" s="27" t="s">
        <v>34</v>
      </c>
      <c r="E31" s="38">
        <v>0</v>
      </c>
      <c r="F31" s="39">
        <v>0</v>
      </c>
      <c r="G31" s="39">
        <v>0</v>
      </c>
      <c r="H31" s="39">
        <f t="shared" si="0"/>
        <v>0</v>
      </c>
      <c r="J31" s="14"/>
      <c r="L31" s="28" t="e">
        <f>+H31-#REF!</f>
        <v>#REF!</v>
      </c>
      <c r="M31" s="29"/>
      <c r="N31" s="29"/>
      <c r="O31" s="29"/>
    </row>
    <row r="32" spans="1:15" ht="19.5" customHeight="1">
      <c r="A32" s="11"/>
      <c r="C32" s="26">
        <v>322</v>
      </c>
      <c r="D32" s="27" t="s">
        <v>35</v>
      </c>
      <c r="E32" s="38">
        <v>0</v>
      </c>
      <c r="F32" s="39">
        <v>0</v>
      </c>
      <c r="G32" s="39">
        <v>0</v>
      </c>
      <c r="H32" s="39">
        <f t="shared" si="0"/>
        <v>0</v>
      </c>
      <c r="J32" s="14"/>
      <c r="L32" s="28" t="e">
        <f>+H32-#REF!</f>
        <v>#REF!</v>
      </c>
      <c r="M32" s="29"/>
      <c r="N32" s="29"/>
      <c r="O32" s="29"/>
    </row>
    <row r="33" spans="1:15" ht="19.5" customHeight="1">
      <c r="A33" s="11"/>
      <c r="C33" s="26">
        <v>323</v>
      </c>
      <c r="D33" s="27" t="s">
        <v>36</v>
      </c>
      <c r="E33" s="38">
        <v>99</v>
      </c>
      <c r="F33" s="39">
        <v>36</v>
      </c>
      <c r="G33" s="39">
        <v>2071</v>
      </c>
      <c r="H33" s="39">
        <f t="shared" si="0"/>
        <v>2206</v>
      </c>
      <c r="J33" s="14"/>
      <c r="L33" s="28" t="e">
        <f>+H33-#REF!</f>
        <v>#REF!</v>
      </c>
      <c r="M33" s="29"/>
      <c r="N33" s="29"/>
      <c r="O33" s="29"/>
    </row>
    <row r="34" spans="1:15" ht="19.5" customHeight="1">
      <c r="A34" s="11"/>
      <c r="C34" s="26">
        <v>324</v>
      </c>
      <c r="D34" s="27" t="s">
        <v>37</v>
      </c>
      <c r="E34" s="38">
        <v>0</v>
      </c>
      <c r="F34" s="39">
        <v>0</v>
      </c>
      <c r="G34" s="39">
        <v>0</v>
      </c>
      <c r="H34" s="39">
        <f t="shared" si="0"/>
        <v>0</v>
      </c>
      <c r="J34" s="14"/>
      <c r="L34" s="28" t="e">
        <f>+H34-#REF!</f>
        <v>#REF!</v>
      </c>
      <c r="M34" s="29"/>
      <c r="N34" s="29"/>
      <c r="O34" s="29"/>
    </row>
    <row r="35" spans="1:15" ht="19.5" customHeight="1">
      <c r="A35" s="11"/>
      <c r="C35" s="26">
        <v>325</v>
      </c>
      <c r="D35" s="27" t="s">
        <v>38</v>
      </c>
      <c r="E35" s="38">
        <v>0</v>
      </c>
      <c r="F35" s="39">
        <v>0</v>
      </c>
      <c r="G35" s="39">
        <v>0</v>
      </c>
      <c r="H35" s="39">
        <f t="shared" si="0"/>
        <v>0</v>
      </c>
      <c r="J35" s="14"/>
      <c r="L35" s="28" t="e">
        <f>+H35-#REF!</f>
        <v>#REF!</v>
      </c>
      <c r="M35" s="29"/>
      <c r="N35" s="29"/>
      <c r="O35" s="29"/>
    </row>
    <row r="36" spans="1:15" ht="19.5" customHeight="1">
      <c r="A36" s="11"/>
      <c r="C36" s="26">
        <v>326</v>
      </c>
      <c r="D36" s="27" t="s">
        <v>39</v>
      </c>
      <c r="E36" s="38">
        <v>0</v>
      </c>
      <c r="F36" s="39">
        <v>0</v>
      </c>
      <c r="G36" s="39">
        <v>0</v>
      </c>
      <c r="H36" s="39">
        <f t="shared" si="0"/>
        <v>0</v>
      </c>
      <c r="J36" s="14"/>
      <c r="L36" s="28" t="e">
        <f>+H36-#REF!</f>
        <v>#REF!</v>
      </c>
      <c r="M36" s="29"/>
      <c r="N36" s="29"/>
      <c r="O36" s="29"/>
    </row>
    <row r="37" spans="1:15" ht="19.5" customHeight="1">
      <c r="A37" s="11"/>
      <c r="C37" s="26">
        <v>327</v>
      </c>
      <c r="D37" s="27" t="s">
        <v>40</v>
      </c>
      <c r="E37" s="38">
        <v>0</v>
      </c>
      <c r="F37" s="39">
        <v>0</v>
      </c>
      <c r="G37" s="39">
        <v>0</v>
      </c>
      <c r="H37" s="39">
        <f t="shared" si="0"/>
        <v>0</v>
      </c>
      <c r="J37" s="14"/>
      <c r="L37" s="28" t="e">
        <f>+H37-#REF!</f>
        <v>#REF!</v>
      </c>
      <c r="M37" s="29"/>
      <c r="N37" s="29"/>
      <c r="O37" s="29"/>
    </row>
    <row r="38" spans="1:15" ht="19.5" customHeight="1">
      <c r="A38" s="11"/>
      <c r="C38" s="26">
        <v>328</v>
      </c>
      <c r="D38" s="27" t="s">
        <v>41</v>
      </c>
      <c r="E38" s="38">
        <v>0</v>
      </c>
      <c r="F38" s="39">
        <v>0</v>
      </c>
      <c r="G38" s="39">
        <v>0</v>
      </c>
      <c r="H38" s="39">
        <f t="shared" si="0"/>
        <v>0</v>
      </c>
      <c r="J38" s="14"/>
      <c r="L38" s="28" t="e">
        <f>+H38-#REF!</f>
        <v>#REF!</v>
      </c>
      <c r="M38" s="29"/>
      <c r="N38" s="29"/>
      <c r="O38" s="29"/>
    </row>
    <row r="39" spans="1:15" ht="19.5" customHeight="1">
      <c r="A39" s="11"/>
      <c r="C39" s="26">
        <v>329</v>
      </c>
      <c r="D39" s="27" t="s">
        <v>42</v>
      </c>
      <c r="E39" s="38">
        <v>0</v>
      </c>
      <c r="F39" s="39">
        <v>0</v>
      </c>
      <c r="G39" s="39">
        <v>0</v>
      </c>
      <c r="H39" s="39">
        <f t="shared" si="0"/>
        <v>0</v>
      </c>
      <c r="J39" s="14"/>
      <c r="L39" s="28" t="e">
        <f>+H39-#REF!</f>
        <v>#REF!</v>
      </c>
      <c r="M39" s="29"/>
      <c r="N39" s="29"/>
      <c r="O39" s="29"/>
    </row>
    <row r="40" spans="1:15" ht="19.5" customHeight="1">
      <c r="A40" s="11"/>
      <c r="C40" s="26">
        <v>330</v>
      </c>
      <c r="D40" s="27" t="s">
        <v>43</v>
      </c>
      <c r="E40" s="38">
        <v>0</v>
      </c>
      <c r="F40" s="39">
        <v>0</v>
      </c>
      <c r="G40" s="39">
        <v>0</v>
      </c>
      <c r="H40" s="39">
        <f t="shared" si="0"/>
        <v>0</v>
      </c>
      <c r="J40" s="14"/>
      <c r="L40" s="28" t="e">
        <f>+H40-#REF!</f>
        <v>#REF!</v>
      </c>
      <c r="M40" s="29"/>
      <c r="N40" s="29"/>
      <c r="O40" s="29"/>
    </row>
    <row r="41" spans="1:15" ht="19.5" customHeight="1">
      <c r="A41" s="11"/>
      <c r="C41" s="26">
        <v>331</v>
      </c>
      <c r="D41" s="27" t="s">
        <v>44</v>
      </c>
      <c r="E41" s="38">
        <v>0</v>
      </c>
      <c r="F41" s="39">
        <v>0</v>
      </c>
      <c r="G41" s="39">
        <v>0</v>
      </c>
      <c r="H41" s="39">
        <f t="shared" si="0"/>
        <v>0</v>
      </c>
      <c r="J41" s="14"/>
      <c r="L41" s="28" t="e">
        <f>+H41-#REF!</f>
        <v>#REF!</v>
      </c>
      <c r="M41" s="29"/>
      <c r="N41" s="29"/>
      <c r="O41" s="29"/>
    </row>
    <row r="42" spans="1:15" ht="19.5" customHeight="1">
      <c r="A42" s="11"/>
      <c r="C42" s="26">
        <v>332</v>
      </c>
      <c r="D42" s="27" t="s">
        <v>45</v>
      </c>
      <c r="E42" s="38">
        <v>134</v>
      </c>
      <c r="F42" s="39">
        <v>49</v>
      </c>
      <c r="G42" s="39">
        <v>0</v>
      </c>
      <c r="H42" s="39">
        <f t="shared" si="0"/>
        <v>183</v>
      </c>
      <c r="J42" s="14"/>
      <c r="L42" s="28" t="e">
        <f>+H42-#REF!</f>
        <v>#REF!</v>
      </c>
      <c r="M42" s="29"/>
      <c r="N42" s="29"/>
      <c r="O42" s="29"/>
    </row>
    <row r="43" spans="1:15" ht="19.5" customHeight="1">
      <c r="A43" s="11"/>
      <c r="C43" s="26">
        <v>333</v>
      </c>
      <c r="D43" s="27" t="s">
        <v>46</v>
      </c>
      <c r="E43" s="38">
        <v>0</v>
      </c>
      <c r="F43" s="39">
        <v>0</v>
      </c>
      <c r="G43" s="39">
        <v>0</v>
      </c>
      <c r="H43" s="39">
        <f aca="true" t="shared" si="1" ref="H43:H74">SUM(E43:G43)</f>
        <v>0</v>
      </c>
      <c r="J43" s="14"/>
      <c r="L43" s="28" t="e">
        <f>+H43-#REF!</f>
        <v>#REF!</v>
      </c>
      <c r="M43" s="29"/>
      <c r="N43" s="29"/>
      <c r="O43" s="29"/>
    </row>
    <row r="44" spans="1:15" ht="19.5" customHeight="1">
      <c r="A44" s="11"/>
      <c r="C44" s="26">
        <v>334</v>
      </c>
      <c r="D44" s="27" t="s">
        <v>47</v>
      </c>
      <c r="E44" s="38">
        <v>61</v>
      </c>
      <c r="F44" s="39">
        <v>22</v>
      </c>
      <c r="G44" s="39">
        <v>0</v>
      </c>
      <c r="H44" s="39">
        <f t="shared" si="1"/>
        <v>83</v>
      </c>
      <c r="J44" s="14"/>
      <c r="L44" s="28" t="e">
        <f>+H44-#REF!</f>
        <v>#REF!</v>
      </c>
      <c r="M44" s="29"/>
      <c r="N44" s="29"/>
      <c r="O44" s="29"/>
    </row>
    <row r="45" spans="1:15" ht="19.5" customHeight="1">
      <c r="A45" s="11"/>
      <c r="C45" s="26">
        <v>335</v>
      </c>
      <c r="D45" s="27" t="s">
        <v>48</v>
      </c>
      <c r="E45" s="38">
        <v>0</v>
      </c>
      <c r="F45" s="39">
        <v>0</v>
      </c>
      <c r="G45" s="39">
        <v>0</v>
      </c>
      <c r="H45" s="39">
        <f t="shared" si="1"/>
        <v>0</v>
      </c>
      <c r="J45" s="14"/>
      <c r="L45" s="28" t="e">
        <f>+H45-#REF!</f>
        <v>#REF!</v>
      </c>
      <c r="M45" s="29"/>
      <c r="N45" s="29"/>
      <c r="O45" s="29"/>
    </row>
    <row r="46" spans="1:15" ht="19.5" customHeight="1">
      <c r="A46" s="11"/>
      <c r="C46" s="26">
        <v>336</v>
      </c>
      <c r="D46" s="27" t="s">
        <v>49</v>
      </c>
      <c r="E46" s="38">
        <v>184</v>
      </c>
      <c r="F46" s="39">
        <v>68</v>
      </c>
      <c r="G46" s="39">
        <v>0</v>
      </c>
      <c r="H46" s="39">
        <f t="shared" si="1"/>
        <v>252</v>
      </c>
      <c r="J46" s="14"/>
      <c r="L46" s="28" t="e">
        <f>+H46-#REF!</f>
        <v>#REF!</v>
      </c>
      <c r="M46" s="29"/>
      <c r="N46" s="29"/>
      <c r="O46" s="29"/>
    </row>
    <row r="47" spans="1:15" ht="19.5" customHeight="1">
      <c r="A47" s="11"/>
      <c r="C47" s="26">
        <v>337</v>
      </c>
      <c r="D47" s="27" t="s">
        <v>50</v>
      </c>
      <c r="E47" s="38">
        <v>0</v>
      </c>
      <c r="F47" s="39">
        <v>0</v>
      </c>
      <c r="G47" s="39">
        <v>0</v>
      </c>
      <c r="H47" s="39">
        <f t="shared" si="1"/>
        <v>0</v>
      </c>
      <c r="J47" s="14"/>
      <c r="L47" s="28" t="e">
        <f>+H47-#REF!</f>
        <v>#REF!</v>
      </c>
      <c r="M47" s="29"/>
      <c r="N47" s="29"/>
      <c r="O47" s="29"/>
    </row>
    <row r="48" spans="1:15" ht="19.5" customHeight="1">
      <c r="A48" s="11"/>
      <c r="C48" s="26">
        <v>338</v>
      </c>
      <c r="D48" s="27" t="s">
        <v>51</v>
      </c>
      <c r="E48" s="38">
        <v>0</v>
      </c>
      <c r="F48" s="39">
        <v>0</v>
      </c>
      <c r="G48" s="39">
        <v>0</v>
      </c>
      <c r="H48" s="39">
        <f t="shared" si="1"/>
        <v>0</v>
      </c>
      <c r="J48" s="14"/>
      <c r="L48" s="28" t="e">
        <f>+H48-#REF!</f>
        <v>#REF!</v>
      </c>
      <c r="M48" s="29"/>
      <c r="N48" s="29"/>
      <c r="O48" s="29"/>
    </row>
    <row r="49" spans="1:15" ht="19.5" customHeight="1">
      <c r="A49" s="11"/>
      <c r="C49" s="26">
        <v>339</v>
      </c>
      <c r="D49" s="27" t="s">
        <v>52</v>
      </c>
      <c r="E49" s="38">
        <v>113</v>
      </c>
      <c r="F49" s="39">
        <v>42</v>
      </c>
      <c r="G49" s="39">
        <v>76820</v>
      </c>
      <c r="H49" s="39">
        <f t="shared" si="1"/>
        <v>76975</v>
      </c>
      <c r="J49" s="14"/>
      <c r="L49" s="28" t="e">
        <f>+H49-#REF!</f>
        <v>#REF!</v>
      </c>
      <c r="M49" s="29"/>
      <c r="N49" s="29"/>
      <c r="O49" s="29"/>
    </row>
    <row r="50" spans="1:15" ht="19.5" customHeight="1">
      <c r="A50" s="11"/>
      <c r="C50" s="26">
        <v>340</v>
      </c>
      <c r="D50" s="27" t="s">
        <v>53</v>
      </c>
      <c r="E50" s="38">
        <v>0</v>
      </c>
      <c r="F50" s="39">
        <v>0</v>
      </c>
      <c r="G50" s="39">
        <v>0</v>
      </c>
      <c r="H50" s="39">
        <f t="shared" si="1"/>
        <v>0</v>
      </c>
      <c r="J50" s="14"/>
      <c r="L50" s="28" t="e">
        <f>+H50-#REF!</f>
        <v>#REF!</v>
      </c>
      <c r="M50" s="29"/>
      <c r="N50" s="29"/>
      <c r="O50" s="29"/>
    </row>
    <row r="51" spans="1:15" ht="19.5" customHeight="1">
      <c r="A51" s="11"/>
      <c r="C51" s="26">
        <v>341</v>
      </c>
      <c r="D51" s="27" t="s">
        <v>54</v>
      </c>
      <c r="E51" s="38">
        <v>0</v>
      </c>
      <c r="F51" s="39">
        <v>0</v>
      </c>
      <c r="G51" s="39">
        <v>0</v>
      </c>
      <c r="H51" s="39">
        <f t="shared" si="1"/>
        <v>0</v>
      </c>
      <c r="J51" s="14"/>
      <c r="L51" s="28" t="e">
        <f>+H51-#REF!</f>
        <v>#REF!</v>
      </c>
      <c r="M51" s="29"/>
      <c r="N51" s="29"/>
      <c r="O51" s="29"/>
    </row>
    <row r="52" spans="1:15" ht="19.5" customHeight="1">
      <c r="A52" s="11"/>
      <c r="C52" s="26">
        <v>342</v>
      </c>
      <c r="D52" s="27" t="s">
        <v>55</v>
      </c>
      <c r="E52" s="38">
        <v>0</v>
      </c>
      <c r="F52" s="39">
        <v>0</v>
      </c>
      <c r="G52" s="39">
        <v>0</v>
      </c>
      <c r="H52" s="39">
        <f t="shared" si="1"/>
        <v>0</v>
      </c>
      <c r="J52" s="14"/>
      <c r="L52" s="28" t="e">
        <f>+H52-#REF!</f>
        <v>#REF!</v>
      </c>
      <c r="M52" s="29"/>
      <c r="N52" s="29"/>
      <c r="O52" s="29"/>
    </row>
    <row r="53" spans="1:15" ht="19.5" customHeight="1">
      <c r="A53" s="11"/>
      <c r="C53" s="26">
        <v>343</v>
      </c>
      <c r="D53" s="27" t="s">
        <v>56</v>
      </c>
      <c r="E53" s="38">
        <v>0</v>
      </c>
      <c r="F53" s="39">
        <v>0</v>
      </c>
      <c r="G53" s="39">
        <v>0</v>
      </c>
      <c r="H53" s="39">
        <f t="shared" si="1"/>
        <v>0</v>
      </c>
      <c r="J53" s="14"/>
      <c r="L53" s="28" t="e">
        <f>+H53-#REF!</f>
        <v>#REF!</v>
      </c>
      <c r="M53" s="29"/>
      <c r="N53" s="29"/>
      <c r="O53" s="29"/>
    </row>
    <row r="54" spans="1:15" ht="19.5" customHeight="1">
      <c r="A54" s="11"/>
      <c r="C54" s="26">
        <v>344</v>
      </c>
      <c r="D54" s="27" t="s">
        <v>57</v>
      </c>
      <c r="E54" s="38">
        <v>0</v>
      </c>
      <c r="F54" s="39">
        <v>0</v>
      </c>
      <c r="G54" s="39">
        <v>0</v>
      </c>
      <c r="H54" s="39">
        <f t="shared" si="1"/>
        <v>0</v>
      </c>
      <c r="J54" s="14"/>
      <c r="L54" s="28" t="e">
        <f>+H54-#REF!</f>
        <v>#REF!</v>
      </c>
      <c r="M54" s="29"/>
      <c r="N54" s="29"/>
      <c r="O54" s="29"/>
    </row>
    <row r="55" spans="1:15" ht="19.5" customHeight="1">
      <c r="A55" s="11"/>
      <c r="C55" s="26">
        <v>345</v>
      </c>
      <c r="D55" s="27" t="s">
        <v>58</v>
      </c>
      <c r="E55" s="38">
        <v>0</v>
      </c>
      <c r="F55" s="39">
        <v>0</v>
      </c>
      <c r="G55" s="39">
        <v>0</v>
      </c>
      <c r="H55" s="39">
        <f t="shared" si="1"/>
        <v>0</v>
      </c>
      <c r="J55" s="14"/>
      <c r="L55" s="28" t="e">
        <f>+H55-#REF!</f>
        <v>#REF!</v>
      </c>
      <c r="M55" s="29"/>
      <c r="N55" s="29"/>
      <c r="O55" s="29"/>
    </row>
    <row r="56" spans="1:15" ht="19.5" customHeight="1">
      <c r="A56" s="11"/>
      <c r="C56" s="26">
        <v>346</v>
      </c>
      <c r="D56" s="27" t="s">
        <v>59</v>
      </c>
      <c r="E56" s="38">
        <v>0</v>
      </c>
      <c r="F56" s="39">
        <v>0</v>
      </c>
      <c r="G56" s="39">
        <v>0</v>
      </c>
      <c r="H56" s="39">
        <f t="shared" si="1"/>
        <v>0</v>
      </c>
      <c r="J56" s="14"/>
      <c r="L56" s="28" t="e">
        <f>+H56-#REF!</f>
        <v>#REF!</v>
      </c>
      <c r="M56" s="29"/>
      <c r="N56" s="29"/>
      <c r="O56" s="29"/>
    </row>
    <row r="57" spans="1:15" ht="19.5" customHeight="1">
      <c r="A57" s="11"/>
      <c r="C57" s="26">
        <v>347</v>
      </c>
      <c r="D57" s="27" t="s">
        <v>60</v>
      </c>
      <c r="E57" s="38">
        <v>0</v>
      </c>
      <c r="F57" s="39">
        <v>0</v>
      </c>
      <c r="G57" s="39">
        <v>0</v>
      </c>
      <c r="H57" s="39">
        <f t="shared" si="1"/>
        <v>0</v>
      </c>
      <c r="J57" s="14"/>
      <c r="L57" s="28" t="e">
        <f>+H57-#REF!</f>
        <v>#REF!</v>
      </c>
      <c r="M57" s="29"/>
      <c r="N57" s="29"/>
      <c r="O57" s="29"/>
    </row>
    <row r="58" spans="1:15" ht="19.5" customHeight="1">
      <c r="A58" s="11"/>
      <c r="C58" s="26">
        <v>348</v>
      </c>
      <c r="D58" s="27" t="s">
        <v>61</v>
      </c>
      <c r="E58" s="38">
        <v>112</v>
      </c>
      <c r="F58" s="39">
        <v>41</v>
      </c>
      <c r="G58" s="39">
        <v>0</v>
      </c>
      <c r="H58" s="39">
        <f t="shared" si="1"/>
        <v>153</v>
      </c>
      <c r="J58" s="14"/>
      <c r="L58" s="28" t="e">
        <f>+H58-#REF!</f>
        <v>#REF!</v>
      </c>
      <c r="M58" s="29"/>
      <c r="N58" s="29"/>
      <c r="O58" s="29"/>
    </row>
    <row r="59" spans="1:15" ht="19.5" customHeight="1">
      <c r="A59" s="11"/>
      <c r="C59" s="26">
        <v>349</v>
      </c>
      <c r="D59" s="27" t="s">
        <v>62</v>
      </c>
      <c r="E59" s="38">
        <v>0</v>
      </c>
      <c r="F59" s="39">
        <v>0</v>
      </c>
      <c r="G59" s="39">
        <v>0</v>
      </c>
      <c r="H59" s="39">
        <f t="shared" si="1"/>
        <v>0</v>
      </c>
      <c r="J59" s="14"/>
      <c r="L59" s="28" t="e">
        <f>+H59-#REF!</f>
        <v>#REF!</v>
      </c>
      <c r="M59" s="29"/>
      <c r="N59" s="29"/>
      <c r="O59" s="29"/>
    </row>
    <row r="60" spans="1:15" ht="19.5" customHeight="1">
      <c r="A60" s="11"/>
      <c r="C60" s="26">
        <v>350</v>
      </c>
      <c r="D60" s="27" t="s">
        <v>63</v>
      </c>
      <c r="E60" s="38">
        <v>0</v>
      </c>
      <c r="F60" s="39">
        <v>0</v>
      </c>
      <c r="G60" s="39">
        <v>0</v>
      </c>
      <c r="H60" s="39">
        <f t="shared" si="1"/>
        <v>0</v>
      </c>
      <c r="J60" s="14"/>
      <c r="L60" s="28" t="e">
        <f>+H60-#REF!</f>
        <v>#REF!</v>
      </c>
      <c r="M60" s="29"/>
      <c r="N60" s="29"/>
      <c r="O60" s="29"/>
    </row>
    <row r="61" spans="1:15" ht="19.5" customHeight="1">
      <c r="A61" s="11"/>
      <c r="C61" s="26">
        <v>351</v>
      </c>
      <c r="D61" s="27" t="s">
        <v>64</v>
      </c>
      <c r="E61" s="38">
        <v>0</v>
      </c>
      <c r="F61" s="39">
        <v>0</v>
      </c>
      <c r="G61" s="39">
        <v>0</v>
      </c>
      <c r="H61" s="39">
        <f t="shared" si="1"/>
        <v>0</v>
      </c>
      <c r="J61" s="14"/>
      <c r="L61" s="28" t="e">
        <f>+H61-#REF!</f>
        <v>#REF!</v>
      </c>
      <c r="M61" s="29"/>
      <c r="N61" s="29"/>
      <c r="O61" s="29"/>
    </row>
    <row r="62" spans="1:15" ht="19.5" customHeight="1">
      <c r="A62" s="11"/>
      <c r="C62" s="26">
        <v>352</v>
      </c>
      <c r="D62" s="27" t="s">
        <v>65</v>
      </c>
      <c r="E62" s="38">
        <v>0</v>
      </c>
      <c r="F62" s="39">
        <v>0</v>
      </c>
      <c r="G62" s="39">
        <v>0</v>
      </c>
      <c r="H62" s="39">
        <f t="shared" si="1"/>
        <v>0</v>
      </c>
      <c r="J62" s="14"/>
      <c r="L62" s="28" t="e">
        <f>+H62-#REF!</f>
        <v>#REF!</v>
      </c>
      <c r="M62" s="29"/>
      <c r="N62" s="29"/>
      <c r="O62" s="29"/>
    </row>
    <row r="63" spans="1:15" ht="19.5" customHeight="1">
      <c r="A63" s="11"/>
      <c r="C63" s="26">
        <v>353</v>
      </c>
      <c r="D63" s="27" t="s">
        <v>66</v>
      </c>
      <c r="E63" s="38">
        <v>0</v>
      </c>
      <c r="F63" s="39">
        <v>0</v>
      </c>
      <c r="G63" s="39">
        <v>0</v>
      </c>
      <c r="H63" s="39">
        <f t="shared" si="1"/>
        <v>0</v>
      </c>
      <c r="J63" s="14"/>
      <c r="L63" s="28" t="e">
        <f>+H63-#REF!</f>
        <v>#REF!</v>
      </c>
      <c r="M63" s="29"/>
      <c r="N63" s="29"/>
      <c r="O63" s="29"/>
    </row>
    <row r="64" spans="1:15" ht="19.5" customHeight="1">
      <c r="A64" s="11"/>
      <c r="C64" s="26">
        <v>354</v>
      </c>
      <c r="D64" s="27" t="s">
        <v>67</v>
      </c>
      <c r="E64" s="38">
        <v>0</v>
      </c>
      <c r="F64" s="39">
        <v>0</v>
      </c>
      <c r="G64" s="39">
        <v>0</v>
      </c>
      <c r="H64" s="39">
        <f t="shared" si="1"/>
        <v>0</v>
      </c>
      <c r="J64" s="14"/>
      <c r="L64" s="28" t="e">
        <f>+H64-#REF!</f>
        <v>#REF!</v>
      </c>
      <c r="M64" s="29"/>
      <c r="N64" s="29"/>
      <c r="O64" s="29"/>
    </row>
    <row r="65" spans="1:15" ht="19.5" customHeight="1">
      <c r="A65" s="11"/>
      <c r="C65" s="26">
        <v>355</v>
      </c>
      <c r="D65" s="27" t="s">
        <v>68</v>
      </c>
      <c r="E65" s="38">
        <v>0</v>
      </c>
      <c r="F65" s="39">
        <v>0</v>
      </c>
      <c r="G65" s="39">
        <v>0</v>
      </c>
      <c r="H65" s="39">
        <f t="shared" si="1"/>
        <v>0</v>
      </c>
      <c r="J65" s="14"/>
      <c r="L65" s="28" t="e">
        <f>+H65-#REF!</f>
        <v>#REF!</v>
      </c>
      <c r="M65" s="29"/>
      <c r="N65" s="29"/>
      <c r="O65" s="29"/>
    </row>
    <row r="66" spans="1:15" ht="19.5" customHeight="1">
      <c r="A66" s="11"/>
      <c r="C66" s="26">
        <v>356</v>
      </c>
      <c r="D66" s="27" t="s">
        <v>69</v>
      </c>
      <c r="E66" s="38">
        <v>0</v>
      </c>
      <c r="F66" s="39">
        <v>0</v>
      </c>
      <c r="G66" s="39">
        <v>0</v>
      </c>
      <c r="H66" s="39">
        <f t="shared" si="1"/>
        <v>0</v>
      </c>
      <c r="J66" s="14"/>
      <c r="L66" s="28" t="e">
        <f>+H66-#REF!</f>
        <v>#REF!</v>
      </c>
      <c r="M66" s="29"/>
      <c r="N66" s="29"/>
      <c r="O66" s="29"/>
    </row>
    <row r="67" spans="1:15" ht="19.5" customHeight="1">
      <c r="A67" s="11"/>
      <c r="C67" s="26">
        <v>357</v>
      </c>
      <c r="D67" s="27" t="s">
        <v>70</v>
      </c>
      <c r="E67" s="38">
        <v>0</v>
      </c>
      <c r="F67" s="39">
        <v>0</v>
      </c>
      <c r="G67" s="39">
        <v>0</v>
      </c>
      <c r="H67" s="39">
        <f t="shared" si="1"/>
        <v>0</v>
      </c>
      <c r="J67" s="14"/>
      <c r="L67" s="28" t="e">
        <f>+H67-#REF!</f>
        <v>#REF!</v>
      </c>
      <c r="M67" s="29"/>
      <c r="N67" s="29"/>
      <c r="O67" s="29"/>
    </row>
    <row r="68" spans="1:15" ht="19.5" customHeight="1">
      <c r="A68" s="11"/>
      <c r="C68" s="26">
        <v>358</v>
      </c>
      <c r="D68" s="27" t="s">
        <v>71</v>
      </c>
      <c r="E68" s="38">
        <v>2195</v>
      </c>
      <c r="F68" s="39">
        <v>807</v>
      </c>
      <c r="G68" s="39">
        <v>0</v>
      </c>
      <c r="H68" s="39">
        <f t="shared" si="1"/>
        <v>3002</v>
      </c>
      <c r="J68" s="14"/>
      <c r="L68" s="28" t="e">
        <f>+H68-#REF!</f>
        <v>#REF!</v>
      </c>
      <c r="M68" s="29"/>
      <c r="N68" s="29"/>
      <c r="O68" s="29"/>
    </row>
    <row r="69" spans="1:14" ht="24" customHeight="1">
      <c r="A69" s="11"/>
      <c r="C69" s="27"/>
      <c r="D69" s="27" t="s">
        <v>72</v>
      </c>
      <c r="E69" s="30">
        <f>SUM(E11:E68)</f>
        <v>9671</v>
      </c>
      <c r="F69" s="30">
        <f>SUM(F11:F68)</f>
        <v>3553</v>
      </c>
      <c r="G69" s="30">
        <f>SUM(G11:G68)</f>
        <v>78891</v>
      </c>
      <c r="H69" s="30">
        <f>SUM(H11:H68)</f>
        <v>92115</v>
      </c>
      <c r="J69" s="14"/>
      <c r="N69" s="29"/>
    </row>
    <row r="70" spans="1:10" ht="9" customHeight="1">
      <c r="A70" s="11"/>
      <c r="D70" s="31"/>
      <c r="E70" s="32"/>
      <c r="F70" s="32"/>
      <c r="G70" s="32"/>
      <c r="H70" s="32"/>
      <c r="J70" s="14"/>
    </row>
    <row r="71" spans="1:14" ht="12.75">
      <c r="A71" s="11"/>
      <c r="D71" s="31"/>
      <c r="J71" s="14"/>
      <c r="N71" s="28"/>
    </row>
    <row r="72" spans="1:10" ht="6.75" customHeight="1" thickBot="1">
      <c r="A72" s="33"/>
      <c r="B72" s="34"/>
      <c r="C72" s="34"/>
      <c r="D72" s="34"/>
      <c r="E72" s="34"/>
      <c r="F72" s="34"/>
      <c r="G72" s="34"/>
      <c r="H72" s="35"/>
      <c r="I72" s="34"/>
      <c r="J72" s="36"/>
    </row>
    <row r="73" ht="13.5" thickTop="1"/>
    <row r="74" spans="5:8" ht="12.75">
      <c r="E74" s="37"/>
      <c r="F74" s="37"/>
      <c r="G74" s="37"/>
      <c r="H74" s="5"/>
    </row>
    <row r="75" spans="5:8" ht="12.75">
      <c r="E75" s="37"/>
      <c r="F75" s="37"/>
      <c r="H75" s="5"/>
    </row>
    <row r="76" ht="12.75">
      <c r="H76" s="5"/>
    </row>
    <row r="77" ht="12.75">
      <c r="H77" s="5"/>
    </row>
    <row r="78" ht="12.75">
      <c r="H78" s="5"/>
    </row>
    <row r="79" spans="6:8" ht="12.75">
      <c r="F79" s="29"/>
      <c r="G79" s="29"/>
      <c r="H79" s="5"/>
    </row>
    <row r="80" ht="12.75">
      <c r="H80" s="5"/>
    </row>
    <row r="81" ht="12.75">
      <c r="H81" s="5"/>
    </row>
  </sheetData>
  <sheetProtection/>
  <mergeCells count="2">
    <mergeCell ref="B3:I3"/>
    <mergeCell ref="D6:H6"/>
  </mergeCells>
  <printOptions/>
  <pageMargins left="0.9055118110236221" right="0.5118110236220472" top="0.15748031496062992" bottom="0.1968503937007874" header="0.31496062992125984" footer="0.31496062992125984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Medina</dc:creator>
  <cp:keywords/>
  <dc:description/>
  <cp:lastModifiedBy>fesquivel</cp:lastModifiedBy>
  <cp:lastPrinted>2018-08-09T19:51:50Z</cp:lastPrinted>
  <dcterms:created xsi:type="dcterms:W3CDTF">2018-08-09T19:49:26Z</dcterms:created>
  <dcterms:modified xsi:type="dcterms:W3CDTF">2018-08-10T16:33:37Z</dcterms:modified>
  <cp:category/>
  <cp:version/>
  <cp:contentType/>
  <cp:contentStatus/>
</cp:coreProperties>
</file>