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VI. ANEXOS\VI Anexos 3erT 2024\"/>
    </mc:Choice>
  </mc:AlternateContent>
  <xr:revisionPtr revIDLastSave="0" documentId="13_ncr:1_{6F341648-64BB-44F3-A956-2FDDAB9608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men.B.In." sheetId="1" r:id="rId1"/>
    <sheet name="1251" sheetId="2" r:id="rId2"/>
    <sheet name="1252" sheetId="5" r:id="rId3"/>
    <sheet name="1254" sheetId="3" r:id="rId4"/>
  </sheets>
  <definedNames>
    <definedName name="_xlnm._FilterDatabase" localSheetId="1" hidden="1">'1251'!$A$8:$J$264</definedName>
    <definedName name="_xlnm._FilterDatabase" localSheetId="2" hidden="1">'1252'!$G$8:$I$24</definedName>
    <definedName name="_xlnm._FilterDatabase" localSheetId="3" hidden="1">'1254'!$A$8:$J$298</definedName>
    <definedName name="_xlnm._FilterDatabase" localSheetId="0" hidden="1">'Resumen.B.In.'!$A$6:$C$6</definedName>
    <definedName name="_xlnm.Print_Area" localSheetId="1">'1251'!$G$1:$I$272</definedName>
    <definedName name="_xlnm.Print_Area" localSheetId="2">'1252'!$G$1:$I$47</definedName>
    <definedName name="_xlnm.Print_Area" localSheetId="3">'1254'!$G$1:$I$298</definedName>
    <definedName name="_xlnm.Print_Area" localSheetId="0">'Resumen.B.In.'!$A$1:$C$17</definedName>
    <definedName name="_xlnm.Print_Titles" localSheetId="1">'1251'!$1:$8</definedName>
    <definedName name="_xlnm.Print_Titles" localSheetId="2">'1252'!$1:$8</definedName>
    <definedName name="_xlnm.Print_Titles" localSheetId="3">'1254'!$1:$8</definedName>
    <definedName name="_xlnm.Print_Titles" localSheetId="0">'Resumen.B.In.'!$1:$6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1" i="2" l="1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E7" i="1"/>
  <c r="C11" i="1"/>
  <c r="E11" i="1" s="1"/>
  <c r="E8" i="1"/>
  <c r="E9" i="1"/>
  <c r="E10" i="1"/>
</calcChain>
</file>

<file path=xl/sharedStrings.xml><?xml version="1.0" encoding="utf-8"?>
<sst xmlns="http://schemas.openxmlformats.org/spreadsheetml/2006/main" count="1194" uniqueCount="456">
  <si>
    <t>Ente Público:   Poder Ejecutivo del Estado de Zacatecas</t>
  </si>
  <si>
    <t>(Pesos)</t>
  </si>
  <si>
    <t>Cuenta</t>
  </si>
  <si>
    <t>Descripción</t>
  </si>
  <si>
    <t>Total</t>
  </si>
  <si>
    <t xml:space="preserve">Resumen de Bienes Intangibles </t>
  </si>
  <si>
    <t>Software</t>
  </si>
  <si>
    <t>Licencias</t>
  </si>
  <si>
    <t>Código</t>
  </si>
  <si>
    <t>Valor en libros</t>
  </si>
  <si>
    <t>ETQ CGJ-00010 Sistema de Expedición de Actas en Línea</t>
  </si>
  <si>
    <t>ETQ 030001101 CERTIFICADO SSL SYMANTEC SECURE SITE CON EXTENDED VALIDATION</t>
  </si>
  <si>
    <t>ETQ 030001102 SOFTWARE SISTEMA CONTABLE CONTPAQ</t>
  </si>
  <si>
    <t>ETQ SFIN01212 SISTEMA INTEGRAL DE REGISTRO PUBLICO</t>
  </si>
  <si>
    <t>ETQ SFIN01941 PLATAFORMA DIGITAL</t>
  </si>
  <si>
    <t>ETQ SFIN03207 LICENCIA WINDOWS</t>
  </si>
  <si>
    <t>ETQ SFIN03208 LICENCIA WINDOWS</t>
  </si>
  <si>
    <t>ETQ SFIN03218 SQL SERVER 2017 STANDARD OLP NL GOV</t>
  </si>
  <si>
    <t>ETQ SFIN03222 LICENCIA DE LEGALIZACIÓN DE WINDOWS 10 PROFESSIONAL</t>
  </si>
  <si>
    <t>ETQ SFIN03223 LICENCIA DE LEGALIZACIÓN DE WINDOWS 10 PROFESSIONAL</t>
  </si>
  <si>
    <t>ETQ SFIN03224 LICENCIA DE LEGALIZACION DE WINDOWS 10 PROFESSIONAL</t>
  </si>
  <si>
    <t>ETQ SFIN03225 LICENCIA DE LEGALIZACIÓN DE WINDOWS 10 PROFESSIONAL</t>
  </si>
  <si>
    <t>ETQ SFIN03226 LICENCIA DE LEGALIZACION DE WINDOWA 10 PROFESSIONAL</t>
  </si>
  <si>
    <t>ETQ SFIN03227 LICENCIA DE LEGALIZACION DE WINDOWS 10 PROFESSIONAL</t>
  </si>
  <si>
    <t>ETQ SFIN03228 LICENCIA DE LEGALIZACION DE WINDOWS 10 PROFESSIONAL</t>
  </si>
  <si>
    <t>ETQ SFIN03229 LICENCIA DE LEGALIZACION DE WINDOWS 10 PROFESSIONAL</t>
  </si>
  <si>
    <t>ETQ SFIN03230 LICENCIA DE LEGALIZACION DE WINDOWS 10 PROFESSIONAL</t>
  </si>
  <si>
    <t>ETQ SFIN03231 LICENCIA DE LEGALIZACION DE WINDOWS 10 PROFESSIONAL</t>
  </si>
  <si>
    <t>ETQ SFIN03232 LICENCIA DE LEGALIZACION DE WINDOWS 10 PROFESSIONAL</t>
  </si>
  <si>
    <t>ETQ SFIN03233 LICENCIA DE LEGALIZACION DE WINDOWS 10 PROFESSIONAL</t>
  </si>
  <si>
    <t>ETQ SFIN03234 LICENCIA DE LEGALIZACION DE WINDOWS 10 PROFESSIONAL</t>
  </si>
  <si>
    <t>ETQ SFIN03235 LICENCIA DE LEGALIZACION DE WINDOWS 10 PROFESSIONAL</t>
  </si>
  <si>
    <t>ETQ SFIN03236 LICENCIA DE LEGALIZACIÓN DE WINDOWS 10 PROFESSIONAL</t>
  </si>
  <si>
    <t>ETQ SFIN03237 LICENCIA DE LEGALIZACION DE WINDOWS 10 PROFESSIONAL</t>
  </si>
  <si>
    <t>ETQ SFIN03238 LICENCIA DE LEGALIZACION DE WINDOWS 10 PROFESSIONAL</t>
  </si>
  <si>
    <t>ETQ SFIN03239 LICENCIA DE LEGALIZACIÓN DE WINDOWS 10 PROFESSIONAL</t>
  </si>
  <si>
    <t>ETQ SFIN03240 LICENCIA DE LEGALIZACIÓN DE WINDOWS 10 PROFESSIONAL</t>
  </si>
  <si>
    <t>ETQ SFIN03241 LICENCIA DE LEGALIZACIÓN DE WINDOWS 10 PROFESSIONAL</t>
  </si>
  <si>
    <t>ETQ SFIN03242 LICENCIA DE LEGALIZACION DE WINDOWS 10 PROFESSIONAL</t>
  </si>
  <si>
    <t>ETQ SFIN03243 LICENCIA DE LEGALIZACIO  DE WINDOWS 10 PROFESSIONAL</t>
  </si>
  <si>
    <t>ETQ SFIN03244 LICENCIA DE LEGALIZACION DE WINDOWS 10 PROFESSIONAL</t>
  </si>
  <si>
    <t>ETQ SFIN03245 LICENCIA DE LEGALIZACION DE WINDOWS 10 PROFESSIONAL</t>
  </si>
  <si>
    <t>ETQ SFIN03246 LICENCIA DE LEGALIZACION DE WINDOWS 10 PROFESSIONAL</t>
  </si>
  <si>
    <t>ETQ SFIN03247 LICENCIA DE LEGALIZACION DE WINDOWS 10 PROFESSIONAL</t>
  </si>
  <si>
    <t>ETQ SFIN03248 LICENCIA DE LEGALIZACION DE WINDOWS 10 PROFESSIONAL</t>
  </si>
  <si>
    <t>ETQ SFIN03249 LICENCIA DE LEGALIZACION DE WINDOWS 10 PROFESSIONAL</t>
  </si>
  <si>
    <t>ETQ SFIN03250 LICENCIA DE LEGALIZACION DE WINDOWS 10 PROFESSIONAL</t>
  </si>
  <si>
    <t>ETQ SFIN03251 LICENCIA DE LEGALIZACION DE WINDOWS 10 PROFESSIONAL</t>
  </si>
  <si>
    <t>ETQ 040000446 MIGRACION DEL HISTORICO DE NOMINA HACIA LA NUEVA BASE DE DATOS DER</t>
  </si>
  <si>
    <t>ETQ 040000447 DOCUMENTO DE ANALISIS DE LA INFORMACION A MIGRAR DERIVADO DE LA LI</t>
  </si>
  <si>
    <t>ETQ 040000458 DISEÑO DE BASE DE DATOS DERIVADO DE LA LICITACION PUBLICA ESTATALI</t>
  </si>
  <si>
    <t xml:space="preserve">ETQ 040000462 IMPLEMENTACION EN              PRODUCCION DEL SISTEMA DE REGISTRO </t>
  </si>
  <si>
    <t>ETQ 040000520 PARALELO NOMINA NUEVA CON NOMINA ACTUAL</t>
  </si>
  <si>
    <t>ETQ 040000521 IMPLEMENTACION EN PRODUCCION DEL SUBSISTEMA DE NOMINA</t>
  </si>
  <si>
    <t xml:space="preserve">ETQ 040000522 IMPLEMENTACION EN PRODUCCION DEL SUBSISTEMA DE NOMINA DE RECURSOS </t>
  </si>
  <si>
    <t>ETQ SAD- 00391 SOFTWARE DE TARIFICACIÓN TELEFONICA</t>
  </si>
  <si>
    <t>KASPERRY ANTIVIRUS LIC 1 ANO 10 USUARIOS</t>
  </si>
  <si>
    <t>KASPERRY ANTIVIRUS LIC 1 ANO 3 USUARIOS</t>
  </si>
  <si>
    <t>SOFTWARE INTERACTIVO</t>
  </si>
  <si>
    <t>SOFTWARE EDUCATIVO</t>
  </si>
  <si>
    <t>SOFWARE INTERACTIVO</t>
  </si>
  <si>
    <t>ETQ-I180000068/1/1998-LICENCIA WINDOWS ON NET PARA WINDOWS 95</t>
  </si>
  <si>
    <t>ETQ-I180000068/2/1998-LICENCIA WINDOWS ON NET PARA WINDOWS 95</t>
  </si>
  <si>
    <t>ETQ-I180000068/3/1998-LICENCIA WINDOWS ON NET PARA WINDOWS 95</t>
  </si>
  <si>
    <t>ETQ-I180000068/4/1998-LICENCIA WINDOWS ON NET PARA WINDOWS 95</t>
  </si>
  <si>
    <t>ETQ-I180000068/5/1998-LICENCIA WINDOWS ON NET PARA WINDOWS 95</t>
  </si>
  <si>
    <t>ETQ-I180000068/6/1998-LICENCIA WINDOWS ON NET PARA WINDOWS 95</t>
  </si>
  <si>
    <t>ETQ-I180000068/7/1998-LICENCIA WINDOWS ON NET PARA WINDOWS 95</t>
  </si>
  <si>
    <t>ETQ-I180000068/8/1998-LICENCIA WINDOWS ON NET PARA WINDOWS 95</t>
  </si>
  <si>
    <t>ETQ-I180000068/9/1998-LICENCIA WINDOWS ON NET PARA WINDOWS 95</t>
  </si>
  <si>
    <t>ETQ-I180000068/10/1998-LICENCIA WINDOWS ON NET PARA WINDOWS 95</t>
  </si>
  <si>
    <t>ETQ-I180000068/11/1998-LICENCIA WINDOWS ON NET PARA WINDOWS 95</t>
  </si>
  <si>
    <t>ETQ-I180000068/1100/2010-LICENCIA WINDOWS MICROSOFT WIN SERVER</t>
  </si>
  <si>
    <t>ETQ-I180000068/1/2012-LICENCIA WINDOWS ELECTRONICA EDUCATIVA DE SYSTAT 12 PARA U</t>
  </si>
  <si>
    <t>ETQ-I180000068/2/2012-LICENCIA WINDOWS ELECTRONICA EDUCATIVA DE ETNOGRAPH PARA U</t>
  </si>
  <si>
    <t>ETQ-0008997-SOFTWARE GEMA</t>
  </si>
  <si>
    <t>ETQ-315131970-SISTEMA DE CONVERSION VHS A CD SOFTWARE</t>
  </si>
  <si>
    <t>ETQ-302020315- USB WEATHERLINK</t>
  </si>
  <si>
    <t>ETQ-302020316-USB WEATHERLINK</t>
  </si>
  <si>
    <t>ETQ-302020317-USB WEATHERLINK</t>
  </si>
  <si>
    <t>ETQ-302020318- USB WEATHERLINK</t>
  </si>
  <si>
    <t>ETQ-302020319- USB WEATHERLINK</t>
  </si>
  <si>
    <t>ETQ-302020320- USB WEATHERLINK</t>
  </si>
  <si>
    <t>ETQ-302020321- USB WEATHERLINK</t>
  </si>
  <si>
    <t>ETQ-302020323- USB WEATHERLINK</t>
  </si>
  <si>
    <t>ETQ-302020324- USB WEATHERLINK</t>
  </si>
  <si>
    <t>ETQ-302020322- USB WEATHERLINK</t>
  </si>
  <si>
    <t>ETQ-303019220-SUITE INTERTEL TARIFICADOR</t>
  </si>
  <si>
    <t>ETQ-303019264-PROGRAMA AUTO CAD 3D MAPP 2008</t>
  </si>
  <si>
    <t>ETQ-303019265-PROGRAMA AUTO CAD 3D MAPP 2008</t>
  </si>
  <si>
    <t>ETQ-303019266-PROGRAMA AUTO CAD 3D MAPP 2008</t>
  </si>
  <si>
    <t>ETQ-303019267-PROGRAMA AUTO CAD 3D MAPP 2008</t>
  </si>
  <si>
    <t>ETQ-303019268-PROGRAMA AUTO CAD 3D MAPP 2008</t>
  </si>
  <si>
    <t>ETQ-309004333-TELEFONO IP SOFTWARE IP COMMUNICATOR</t>
  </si>
  <si>
    <t>ETQ-309004334-TELEFONO IP SOFTWARE IP COMMUNICATOR</t>
  </si>
  <si>
    <t>ETQ-309004335-TELEFONO IP SOFTWARE IP COMMUNICATOR</t>
  </si>
  <si>
    <t>ETQ-309004336-TELEFONO IP SOFTWARE IP COMMUNICATOR</t>
  </si>
  <si>
    <t>ETQ-309004337-TELEFONO IP SOFTWARE IP COMMUNICATOR</t>
  </si>
  <si>
    <t>ETQ-309004338-TELEFONO IP SOFTWARE IP COMMUNICATOR</t>
  </si>
  <si>
    <t>ETQ-309004339-TELEFONO IP SOFTWARE IP COMMUNICATOR</t>
  </si>
  <si>
    <t>ETQ-309004340-TELEFONO IP SOFTWARE IP COMMUNICATOR</t>
  </si>
  <si>
    <t>ETQ-309004341-TELEFONO IP SOFTWARE IP COMMUNICATOR</t>
  </si>
  <si>
    <t>ETQ-309004342-TELEFONO IP SOFTWARE IP COMMUNICATOR</t>
  </si>
  <si>
    <t>ETQ-309004284-SOFTWARE DE INFRAESTRUCTURA DE VIRTUALIZACIÓN DE SERVIDORES VMWARE</t>
  </si>
  <si>
    <t>ETQ-309008718-Sistema de tarificador y manejador de cuotas telefonicas suite int</t>
  </si>
  <si>
    <t>ETQ-305000991-SOFTWARE COREL DRAW 9.00</t>
  </si>
  <si>
    <t>ETQ-140000249-WINDOWS SERVE 2008 R2 ENTERPRISE 64 BIT (25 CLINET ACCES LICENSES)</t>
  </si>
  <si>
    <t>ETQ-150000001-MANEJADOR DE BASE DE DATOS SQL SERVER MODELO ESTANDARD 2008 R2</t>
  </si>
  <si>
    <t>ETQ-150000002-SISTEMA OPERATIVO WINDOWS SERVER 2008</t>
  </si>
  <si>
    <t>ETQ. 50000512 12 TOMOS MASTER</t>
  </si>
  <si>
    <t>ETQ 80001070 SENSOR DE PRESION BAROMETRICA</t>
  </si>
  <si>
    <t>ETQ SEDUZAC81201587811 CALEFACTOR LASKO</t>
  </si>
  <si>
    <t>ETQ. 50000655 LICENCIAMIENTO DE SOFTWARE</t>
  </si>
  <si>
    <t xml:space="preserve">ETQ. SEDUZAC000006 FORTIGATE RENDIMIENTO FIREWALL </t>
  </si>
  <si>
    <t>ETQ. 140003103 SOFTWARE DE EXPEDIENTES CLINICOS</t>
  </si>
  <si>
    <t>ETQ. 150001076 SISTEMA DIGITAL PARA PERIODICO OFIC</t>
  </si>
  <si>
    <t>PATENTES  MARCAS Y DERECHOS</t>
  </si>
  <si>
    <t>CONCESIONES Y FRANQUICIAS</t>
  </si>
  <si>
    <t>LICENCIAS</t>
  </si>
  <si>
    <t>SOFTWARE</t>
  </si>
  <si>
    <t>ETQ SGG-02567 LICENCIA ANUAL DEL USO DEL PROYECTO ANTENAS POR LOS NIÑOS</t>
  </si>
  <si>
    <t>ETQ CGJ-00011 Certificado SSL comodín</t>
  </si>
  <si>
    <t>ETQ SFIN03136 - PLANTILL</t>
  </si>
  <si>
    <t>ETQ SFIN03170 LICENCIA ESET</t>
  </si>
  <si>
    <t>ETQ SFIN03198 LICENCIA DEV EXPRESS</t>
  </si>
  <si>
    <t xml:space="preserve">ETQ SFIN03217 LICENCIA CM 4.3 A CUCM 12.X PARA 68 DISPOSITIVOS TIPO ESSENTIAL Y </t>
  </si>
  <si>
    <t>ETQ SFIN03219 LICENCIAS DE WINDOWS SERVER 2016</t>
  </si>
  <si>
    <t>ETQ SFIN03220 LICENCIA DE WINDOWS SERVER 2016</t>
  </si>
  <si>
    <t>ETQ SFIN03221 LICENCIA DE ACCESO POR DISPOSITIVO (CAL) PARA WINDOWS SERVER 2019</t>
  </si>
  <si>
    <t>ETQ SAD-00721 LICENCIA PERPETUA FABRICANTE VEEAM BACK UP AND REPLICATION ENTERPR</t>
  </si>
  <si>
    <t>ETQ SAD-00722 LICENCIA PERPETUA FABRICANTE VEEAM BACK UP AND REPLICATION ENTERPR</t>
  </si>
  <si>
    <t>ETQ SAD-00723 LICENCIA PERPETUA FABRICANTE VEEAM BACK UP AND REPLICATION ENTERPR</t>
  </si>
  <si>
    <t>ETQ SAD-00724 LICENCIA PERPETUA FABRICANTE VEEAM BACK UP AND REPLICATION ENTERPR</t>
  </si>
  <si>
    <t>ETQ SAD-00725 LICENCIA PERPETUA FABRICANTE VEEAM BACK UP AND REPLICATION ENTERPR</t>
  </si>
  <si>
    <t>ETQ 315169110 - SOFTWARE</t>
  </si>
  <si>
    <t>ETQ-306004356-LICENCIA USB PARA EJECUTAR PROGRAMA CIVIL CAD 2008 VARIOS MÓDULOS.</t>
  </si>
  <si>
    <t>ETQ-303019269-PROGRAMA CIVIL CAD  2008</t>
  </si>
  <si>
    <t>ETQ-303019270-PROGRAMA CIVIL CAD  2008</t>
  </si>
  <si>
    <t>ETQ-303019271-PROGRAMA CIVIL CAD  2008</t>
  </si>
  <si>
    <t>ETQ-303019272-PROGRAMA CIVIL CAD  2008</t>
  </si>
  <si>
    <t>ETQ-303019273-PROGRAMA CIVIL CAD  2008</t>
  </si>
  <si>
    <t>ETQ I180000080-00002/26 BITDEFENDER</t>
  </si>
  <si>
    <t>ETQ I180000080-00003/27 PIPO CD</t>
  </si>
  <si>
    <t>ETQ I180000080-00004/27 PIPO CD</t>
  </si>
  <si>
    <t>ETQ I180000080-00005/27 PIPO CD</t>
  </si>
  <si>
    <t>ETQ I180000080-00006/27 PIPO CD</t>
  </si>
  <si>
    <t>ETQ I180000080-00007/27 PIPO CD</t>
  </si>
  <si>
    <t>ETQ I180000080-00008/27 PIPO CD</t>
  </si>
  <si>
    <t>ETQ I180000080-00009/27 PIPO CD</t>
  </si>
  <si>
    <t>ETQ I180000080-00010/27 PIPO CD</t>
  </si>
  <si>
    <t>ETQ  I180000080-00011/11 PIPO CD ESPECIALIZADOS AU</t>
  </si>
  <si>
    <t>ETQ  I180000080-00012/11 PIPO CD ESPECIALIZADOS AU</t>
  </si>
  <si>
    <t>ETQ  I180000080-00013/11 PIPO CD ESPECIALIZADOS AU</t>
  </si>
  <si>
    <t>ETQ  I180000080-00014/11 PIPO CD ESPECIALIZADOS AU</t>
  </si>
  <si>
    <t>ETQ  I180000080-00015/11 PIPO CD ESPECIALIZADOS AU</t>
  </si>
  <si>
    <t>ETQ  I180000080-00016/11 PIPO CD ESPECIALIZADOS AU</t>
  </si>
  <si>
    <t>ETQ  I180000080-00017/17 LICENCIA WINDOWS 7</t>
  </si>
  <si>
    <t>ETQ  I180000080-00018/17 LICENCIA WINDOWS 7</t>
  </si>
  <si>
    <t>ETQ  I180000068-00001/18 SOFTWARE TELL ME MORE</t>
  </si>
  <si>
    <t>ETQ. 140003104 LICENCIAMIENTO DE SOFTWARE PERPETUO</t>
  </si>
  <si>
    <t>ETQ SGG-05267 SOFWARE MARCA CELLEBRITE</t>
  </si>
  <si>
    <t>ETQ SGG-03626 SOFTWARE PARA MONITOREO DE RED</t>
  </si>
  <si>
    <t>ETQ SGG-03627 SERVIDOR LENOVO</t>
  </si>
  <si>
    <t>ETQ SGG-05158 LICENCIA ANUAL DEL PROYECTO</t>
  </si>
  <si>
    <t>Patentes Marcas y Derechos</t>
  </si>
  <si>
    <t>SGG-04220 LICENCIA DE PLATAFORMA WEB</t>
  </si>
  <si>
    <t>ETQ 070001382 SOFTWARE PARA SANIDAD INOCUIDAD Y</t>
  </si>
  <si>
    <t>ETQ I180000234-00001/21 ALTAS TI</t>
  </si>
  <si>
    <t>ETQ I180000234-00002/21 TUTORIAS</t>
  </si>
  <si>
    <t>ETQ I180000234-00003/21 IBM SPSS V26</t>
  </si>
  <si>
    <t>ETQ SGG-06411 SOFTWARE DE ANÁLISIS DE CONTEXTO</t>
  </si>
  <si>
    <t>ETQ SGG-06412 SOFTWARE DE RECONOCIMIENTO DE TATUAJES MARCAS CORPORALES Y RECONOC</t>
  </si>
  <si>
    <t>ETQ 1201344</t>
  </si>
  <si>
    <t>ETQ 1201345</t>
  </si>
  <si>
    <t>ETQ SSP-02590 LICENCIA PARA EQUIPO FORTIGATE 90D</t>
  </si>
  <si>
    <t>ETQ SSP-02688 LICENCIA ANUAL DEL PROYECTO ANTENAS POR LOS NIÑOS</t>
  </si>
  <si>
    <t>LICENCIA VITALICIA DE USO DE MODULO DE INTERFAZ DE ALMACENAMIENTO</t>
  </si>
  <si>
    <t>ETQ 1201497</t>
  </si>
  <si>
    <t>ETQ 1201498</t>
  </si>
  <si>
    <t>ETQ 1201500</t>
  </si>
  <si>
    <t>ETQ-020004260 LICENCIA DE ACTUALIZACION PASA PSICOREPORTEADOR 20 EQUIPOS</t>
  </si>
  <si>
    <t>ETQ-020004295 LICENCIA PARA INTEGRACION RFID AL MONITOREO SIMOPORF</t>
  </si>
  <si>
    <t>ETQ-020004296 LICENCIA DE ACTUALIZACION RFID SIMOPORF</t>
  </si>
  <si>
    <t>ETQ-020004297 LICENCIA DE ACTUALIZACION RFID SIMOPORF</t>
  </si>
  <si>
    <t>ETQ-020004298 LICENCIA DE ACTUALIZACION SISTEMA RFID SIMOPORF</t>
  </si>
  <si>
    <t>ETQ-SGG-00321 LICENCIA ACTUALIZACION SOFTWORE</t>
  </si>
  <si>
    <t>ETQ-SGG-00322 LICENCIA PARA SEGURIDAD</t>
  </si>
  <si>
    <t>ETQ-SGG-00421 LICENCIA INTEGRACIÓN DE MONITOREO</t>
  </si>
  <si>
    <t>ETQ-SGG-00422 LICENCIA INTEGRACION PARA MONITOREO</t>
  </si>
  <si>
    <t>ETQ-SGG-00423 LICENCIA INTEGRACIÓN DE MONITOREO</t>
  </si>
  <si>
    <t>ETQ-SGG-00424 LICENCIA INTEGRACIÓN DE PORTERIAS</t>
  </si>
  <si>
    <t>ETQ-SGG-00425 LICENCIA INTEGRACIÓN</t>
  </si>
  <si>
    <t>ETQ-SGG-00426 LICENCIA INTEGRACIÓN EQUIPO LPR</t>
  </si>
  <si>
    <t>ETQ-SGG-00427 LICENCIA PARA INTEGRACIÓN</t>
  </si>
  <si>
    <t>ETQ-SGG-00428 LICENCIA INTEGRACIÓN EQUIPO LPR</t>
  </si>
  <si>
    <t>ETQ-SGG-00283 ANTIVIRUS CORPORATIVO PARA 100 EQUIPOS DE COMPUTO</t>
  </si>
  <si>
    <t>ETQ-SGG-01017 LICENCIA PRUEBAS PSICOLOGICAS SITEMATIZADAS</t>
  </si>
  <si>
    <t>ETQ-SGG-01485 LICENCIA PARA INTEGRACIONAL SISTEMA DE MONITOREO RFID SIMOPO</t>
  </si>
  <si>
    <t>ETQ-SGG-01486 LICENCIA PARA INTEGRACION AL SISTEMA DE MONITOREO RFID SIMOPO</t>
  </si>
  <si>
    <t>ETQ-SGG-01487 LICENCIA PAA INTEGRACION AL SISTEMA DE MONITOREO LPR SIMOPO</t>
  </si>
  <si>
    <t>ETQ-SGG-00646 UNIDAD DE RESPALDO ENERGIA UPS</t>
  </si>
  <si>
    <t>ETQ-SGG-03003 SISTEMA DE MONITOREO RFID (SIMOPO)</t>
  </si>
  <si>
    <t>ETQ-SGG-03004 SISTEMA DE MONITOREO RFID (SIMOPO)</t>
  </si>
  <si>
    <t>ETQ-SGG-03005 SISTEMA DE MONITOREO RFID (SIMOPO)</t>
  </si>
  <si>
    <t>ETQ-SGG-01590 LICENCIA DE INTEGRACION PARA MONITOREO POR LECTORA</t>
  </si>
  <si>
    <t>ETQ-SGG-01591 LICENCIA DE INTEGRACION PARA MONITOREO POR LECTORA</t>
  </si>
  <si>
    <t>ETQ-SGG-01592 LICENCIA DE INTEGRACION PARA MONITOREO POR LECTORA</t>
  </si>
  <si>
    <t>ETQ-SGG-01593 LICENCIA DE INTEGRACION PARA MONITOREO POR LECTORA</t>
  </si>
  <si>
    <t>ETQ-SGG-01594 LICENCIA DE INTEGRACION PARA MONITOREO POR LECTORA</t>
  </si>
  <si>
    <t>ETQ-SGG-01595 LICENCIA DE INTEGRACION PARA MONITOREO POR LECTORA</t>
  </si>
  <si>
    <t>ETQ-SGG-01596 LICENCIA DE INTEGRACION PARA MONITOREO POR LECTORA</t>
  </si>
  <si>
    <t>ETQ-SGG-01597 LICENCIA DE INTEGRACION PARA MONITOREO POR LECTORA</t>
  </si>
  <si>
    <t>ETQ-SGG-01598 LICENCIA DE INTEGRACION PARA MONITOREO POR LECTORA</t>
  </si>
  <si>
    <t>ETQ-SGG-01599 LICENCIA DE INTEGRACION PARA MONITOREO POR LECTORA</t>
  </si>
  <si>
    <t>ETQ-SGG-01600 LICENCIA DE INTEGRACION PARA MONITOREO POR LECTORA</t>
  </si>
  <si>
    <t>ETQ-SGG-01601 LICENCIA DE INTEGRACION PARA MONITOREO POR LECTORA</t>
  </si>
  <si>
    <t>ETQ-SGG-01602 LICENCIA DE INTEGRACION PARA MONITOREO POR LECTORA</t>
  </si>
  <si>
    <t>ETQ-SGG-01603 LICENCIA DE INTEGRACION PARA MONITOREO POR LECTORA</t>
  </si>
  <si>
    <t>ETQ-SGG-01604 LICENCIA DE INTEGRACION PARA MONITOREO POR LECTORA</t>
  </si>
  <si>
    <t>ETQ-SGG-01605 LICENCIA DE INTEGRACION PARA MONITOREO POR LECTORA</t>
  </si>
  <si>
    <t>ETQ-SGG-01606 LICENCIA DE INTEGRACION PARA MONITOREO POR LECTORA</t>
  </si>
  <si>
    <t>ETQ-SGG-01607 LICENCIA DE INTEGRACION PARA MONITOREO POR LECTORA</t>
  </si>
  <si>
    <t>ETQ-SGG-01608 LICENCIA DE INTEGRACION PARA MONITOREO POR LECTORA</t>
  </si>
  <si>
    <t>ETQ-SGG-01609 LICENCIA DE INTEGRACION PARA MONITOREO POR LECTORA</t>
  </si>
  <si>
    <t>ETQ-SGG-01610 LICENCIA DE INTEGRACION PARA MONITOREO POR LECTORA</t>
  </si>
  <si>
    <t>ETQ-SGG-01611 LICENCIA DE INTEGRACION PARA MONITOREO POR LECTORA</t>
  </si>
  <si>
    <t>ETQ-SGG-01612 LICENCIA DE INTEGRACION PARA MONITOREO POR LECTORA</t>
  </si>
  <si>
    <t>ETQ-SGG-01613 LICENCIA DE INTEGRACION PARA MONITOREO POR LECTORA</t>
  </si>
  <si>
    <t>ETQ-SGG-01614 LICENCIA DE INTEGRACION PARA MONITOREO POR LECTORA</t>
  </si>
  <si>
    <t>ETQ-SGG-01615 LICENCIA DE INTEGRACION PARA MONITOREO POR LECTORA</t>
  </si>
  <si>
    <t>ETQ-SGG-01616 LICENCIA DE INTEGRACION PARA MONITOREO POR LECTORA</t>
  </si>
  <si>
    <t>ETQ-SGG-01617 LICENCIA DE INTEGRACION PARA MONITOREO POR LECTORA</t>
  </si>
  <si>
    <t>ETQ-SGG-01618 LICENCIA DE INTEGRACION PARA MONITOREO POR LECTORA</t>
  </si>
  <si>
    <t>ETQ-SGG-01619 LICENCIA DE INTEGRACION PARA MONITOREO POR LECTORA</t>
  </si>
  <si>
    <t>ETQ-SGG-01620 LICENCIA DE INTEGRACION PARA MONITOREO POR LECTORA</t>
  </si>
  <si>
    <t>ETQ-SGG-01999 LICENCIA PARA EQUIPO FORTIGATE</t>
  </si>
  <si>
    <t>ETQ-SGG-02184 LICENCIA PRUEBAS PSICOLOGICAS SISTEMATIZADAS</t>
  </si>
  <si>
    <t>ETQ-SGG-04937 LICENCIA PARA EQUIPO FORTIGATE 90D</t>
  </si>
  <si>
    <t>ETQ-SGG-05026 LICENCIAS DE INTEGRACIÓN PARA MONITOREO</t>
  </si>
  <si>
    <t>ETQ-SGG-05027 LICENCIAS DE INTEGRACIÓN PARA MONITOREO</t>
  </si>
  <si>
    <t>ETQ-SGG-05028 LICENCIAS DE INTEGRACIÓN PARA MONITOREO</t>
  </si>
  <si>
    <t>ETQ-SGG-05029 LICENCIAS DE INTEGRACIÓN PARA MONITOREO</t>
  </si>
  <si>
    <t>ETQ-SGG-05030 LICENCIAS DE INTEGRACIÓN PARA MONITOREO</t>
  </si>
  <si>
    <t>ETQ-SGG-05031 LICENCIAS DE INTEGRACIÓN PARA MONITOREO</t>
  </si>
  <si>
    <t>ETQ-SGG-05032 LICENCIAS DE INTEGRACIÓN PARA MONITOREO</t>
  </si>
  <si>
    <t>ETQ-SGG-05033 LICENCIAS DE INTEGRACIÓN PARA MONITOREO</t>
  </si>
  <si>
    <t>ETQ-SGG-05034 LICENCIAS DE INTEGRACIÓN PARA MONITOREO</t>
  </si>
  <si>
    <t>ETQ-SGG-05035 LICENCIAS DE INTEGRACIÓN PARA MONITOREO</t>
  </si>
  <si>
    <t>ETQ-SGG-05159 LICENCIA PRUEBAS PSICOLOGICAS SISTEMATIZADAS</t>
  </si>
  <si>
    <t>ETQ-SGG-03687 LICENCIA ANUAL ADOBE ACROBAT  PRO</t>
  </si>
  <si>
    <t>ETQ-SGG-03823 LICENCIA DE INTEGRACIÓN PARA MONITOREO DE ARCO</t>
  </si>
  <si>
    <t>ETQ-SGG-03824 LICENCIA DE INTEGRACIÓN PARA MONITOREO DE ARCO</t>
  </si>
  <si>
    <t>ETQ-SGG-03825 LICENCIA DE INTEGRACIÓN PARA MONITOREO DE ARCO</t>
  </si>
  <si>
    <t>ETQ SSP-03020 FORTINET FC-100500E-950-02-12</t>
  </si>
  <si>
    <t xml:space="preserve">ETQ-020002832 RENOVACION DE LICENCIA 8X5 FORTIGATE PLUS FORTI GUARD BUNDLE MOD. </t>
  </si>
  <si>
    <t>ETQ-160004221 Licencia para módulo de grabado</t>
  </si>
  <si>
    <t>ETQ-160004222 Licencia para módulo de grabado</t>
  </si>
  <si>
    <t>ETQ-160004223 Licencia para módulo de grabado</t>
  </si>
  <si>
    <t>ETQ-160004224 Licencia para módulo de grabado</t>
  </si>
  <si>
    <t>ETQ-160004225 Licencia para módulo de grabado</t>
  </si>
  <si>
    <t>ETQ-160004226 Licencia para módulo de grabado</t>
  </si>
  <si>
    <t>ETQ-160004227 Licencia para módulo de grabado</t>
  </si>
  <si>
    <t>ETQ-160004228 Licencia para módulo de grabado</t>
  </si>
  <si>
    <t>ETQ-160004229 Licencia para módulo de grabado</t>
  </si>
  <si>
    <t>ETQ-SGG-04213 LICENCIA PARA EQUIPO DE SEGURIDAD Y FILTRADO 100D</t>
  </si>
  <si>
    <t>ETQ-SGG-04214 LICENCIA PARA EQUIPO DE SEGURIDAD Y FILTRADO 200D</t>
  </si>
  <si>
    <t>ETQ-SGG-04215 LICENCIA PARA EQUIPO DE SEGURIDAD Y FILTRADO 60C</t>
  </si>
  <si>
    <t>ETQ-SGG-04216 LICENCIA PARA EQUIPO DE SEGURIDAD Y FILTRADO 60C</t>
  </si>
  <si>
    <t>ETQ-SGG-04217 LICENCIA PARA EQUIPO DE SEGURIDAD Y FILTRADO 60C</t>
  </si>
  <si>
    <t>ETQ-SGG-05754 LICENCIAS DE INTEGRACIÓN PARA MONITOREO</t>
  </si>
  <si>
    <t>ETQ-SGG-05755 LICENCIAS DE INTEGRACIÓN PARA MONITOREO</t>
  </si>
  <si>
    <t>ETQ-SGG-05756 LICENCIAS DE INTEGRACIÓN PARA MONITOREO</t>
  </si>
  <si>
    <t>ETQ-SGG-05757 LICENCIAS DE INTEGRACIÓN PARA MONITOREO</t>
  </si>
  <si>
    <t>ETQ-SGG-05758 LICENCIAS DE INTEGRACIÓN PARA MONITOREO</t>
  </si>
  <si>
    <t>ETQ-SGG-05759 LICENCIAS DE INTEGRACIÓN PARA MONITOREO</t>
  </si>
  <si>
    <t>ETQ-SGG-05760 LICENCIAS DE INTEGRACIÓN PARA MONITOREO</t>
  </si>
  <si>
    <t>ETQ-SGG-05800 LICENCIA ANUAL ADOBE ACROBAT PRO DC</t>
  </si>
  <si>
    <t>ETQ-SGG-06268 LICENCIA DE CARTOGRAFIA</t>
  </si>
  <si>
    <t>ETQ-SGG-06269 MEJORA DE VIDEO DEFINICION DE ROSTROS PLACAS Y CONTENIDO POCO CLAR</t>
  </si>
  <si>
    <t>ETQ-SGG-06270 LICENCIAS DE ENTORNO DE ANALISIS VISUAL</t>
  </si>
  <si>
    <t>ETQ-SGG-06271 LICENCIAS DE ENTORNO DE ANALISIS VISUAL</t>
  </si>
  <si>
    <t>ETQ-SGG-05742 LICENCIA DE INTEGRACIÓN  PARA MONITOREO</t>
  </si>
  <si>
    <t>ETQ-SGG-05743 LICENCIAS DE INTEGRACIÓN PARA MONITOREO</t>
  </si>
  <si>
    <t>ETQ-SGG-05744 LICENCIAS DE INTEGRACIÓN PARA MONITOREO</t>
  </si>
  <si>
    <t>ETQ-SGG-05745 LICENCIAS DE INTEGRACIÓN PARA MONITOREO</t>
  </si>
  <si>
    <t>ETQ-SGG-05746 LICENCIAS DE INTEGRACIÓN PARA MONITOREO</t>
  </si>
  <si>
    <t>ETQ-SGG-05747 LICENCIAS DE INTEGRACIÓN PARA MONITOREO</t>
  </si>
  <si>
    <t>ETQ-SGG-05748 LICENCIAS DE INTEGRACIÓN PARA MONITOREO</t>
  </si>
  <si>
    <t>ETQ-SGG-05749 LICENCIAS DE INTEGRACIÓN PARA MONITOREO</t>
  </si>
  <si>
    <t>ETQ-SGG-05750 LICENCIAS DE INTEGRACIÓN PARA MONITOREO</t>
  </si>
  <si>
    <t>ETQ-SGG-05751 LICENCIAS DE INTEGRACIÓN PARA MONITOREO</t>
  </si>
  <si>
    <t>ETQ-SGG-05752 LICENCIAS DE INTEGRACIÓN PARA MONITOREO</t>
  </si>
  <si>
    <t>ETQ-SGG-05753 LICENCIAS DE INTEGRACIÓN PARA MONITOREO</t>
  </si>
  <si>
    <t>Nivel 1</t>
  </si>
  <si>
    <t>Nivel 2</t>
  </si>
  <si>
    <t>Nivel 3</t>
  </si>
  <si>
    <t>Nivel 4</t>
  </si>
  <si>
    <t>Nivel 5</t>
  </si>
  <si>
    <t>Nivel 6</t>
  </si>
  <si>
    <t>Secretaría General de Gobierno</t>
  </si>
  <si>
    <t>Ejercicio Apertura 2015</t>
  </si>
  <si>
    <t>Dependencias Centralizadas</t>
  </si>
  <si>
    <t>ETQ-020003741 SOFTWARE INTEGRAL DE ALMACENES</t>
  </si>
  <si>
    <t>Ejercicio Apertura 2016</t>
  </si>
  <si>
    <t>Ejercicio Apertura 2017</t>
  </si>
  <si>
    <t>Ejercicio Apertura 2018</t>
  </si>
  <si>
    <t>ETQ-SGG-01089 SOFTWARE SIICE FASE III DE III</t>
  </si>
  <si>
    <t>ETQ-SGG-00648 SIICE (SISTEMA INTEGRAL DE INFORMACION DE CENTROS DE EVALUACION) F</t>
  </si>
  <si>
    <t>ETQ-SGG-00649 SIICE (SISTEMA INTEGRAL DE INFORMACION DE CENTROS DE EVALUACION) F</t>
  </si>
  <si>
    <t>Ejercicio Apertura 2020</t>
  </si>
  <si>
    <t>Ejercicio Apertura 2021</t>
  </si>
  <si>
    <t>Secretaría de Seguridad Pública</t>
  </si>
  <si>
    <t>Ejercicio Apertura 2019</t>
  </si>
  <si>
    <t>Ejercicio Apertura 2014</t>
  </si>
  <si>
    <t>Coordinación General Jurídica</t>
  </si>
  <si>
    <t>Ejercicio Apertura 2022</t>
  </si>
  <si>
    <t>Ejercicio Fiscal de Apertura</t>
  </si>
  <si>
    <t>ETQ-020001209 SOFTWARE DE ADMINISTRACIÓN DE RED LAN DE EXTREMO A EXTREMO</t>
  </si>
  <si>
    <t>ETQ-020001267 SISTEMA PARA EL CONTROL ADMINISTRATIVO</t>
  </si>
  <si>
    <t>ETQ-020001268 SISTEMA DE ADMNISTRACIÓN LPR SIMOPO</t>
  </si>
  <si>
    <t>ETQ-020001313 SOFTWARE DE CENTRO DE CONTROL RFID-LPR</t>
  </si>
  <si>
    <t>ETQ-020001314 SOFTWARE DE CENTRO DE CONTROL RFID-LPR</t>
  </si>
  <si>
    <t>Secretaría de Finanzas</t>
  </si>
  <si>
    <t>Secretaría de Administración</t>
  </si>
  <si>
    <t>Secretaría de Economía</t>
  </si>
  <si>
    <t>Secretaría del Campo</t>
  </si>
  <si>
    <t>Secretaría de Infraestructura</t>
  </si>
  <si>
    <t>Secretaría de Educación</t>
  </si>
  <si>
    <t>LONA TIPO ESPECTACULAR NAVIDEÑO</t>
  </si>
  <si>
    <t>ANTICIPO DE LA CALLE CELAYA</t>
  </si>
  <si>
    <t>VALE 4860 REFACCIONES</t>
  </si>
  <si>
    <t>RECUPERACION DE FONDO NO. GFR16-202263</t>
  </si>
  <si>
    <t>Secretaría del Agua y Medio Ambiente</t>
  </si>
  <si>
    <t>ETQ-302008314 LICENCIA INFORMIX</t>
  </si>
  <si>
    <t>ETQ-302008315 LICENCIAS SAFETYNET: CAD INTERFACE 911 MAPPING INTERFACE RADIO.</t>
  </si>
  <si>
    <t>ETQ-302008968 BASE DE DATOS PI/OPEN LICENCIA DE SAFETY NETCAD LIC. SAFETY NETINT</t>
  </si>
  <si>
    <t>ETQ-020000562 LICENCIA PARA EL SISTEMA DE MONITOREO DE PORTERIAS DE LA CONSTANCI</t>
  </si>
  <si>
    <t>ETQ-020000594 LICENCIA PARA EL SISTEMA DE MONITOREO DE PORTERIAS DE LA CONSTANCI</t>
  </si>
  <si>
    <t>ETQ-020000774 LICENCIA PARA EL SISTEMA DE MONITOREO DE PORTERIAS DE LA CONSTANCI</t>
  </si>
  <si>
    <t>ETQ-020000840 LICENCIA PARA EL SISTEMA DE MONITOREO DE PORTERIAS DE LA CONSTANCI</t>
  </si>
  <si>
    <t>EJERCICIO FISCAL 2015</t>
  </si>
  <si>
    <t>DEPENDENCIAS CENTRALIZADAS</t>
  </si>
  <si>
    <t>SECRETARIA DE LA FUNCION PUBLICA</t>
  </si>
  <si>
    <t>SECRETARÍA DEL AGUA Y MEDIO AMBIENTE</t>
  </si>
  <si>
    <t>SECRETARÍA DE EDUCACIÓN</t>
  </si>
  <si>
    <t>SECRETARIA DE EDUCACIÓN</t>
  </si>
  <si>
    <t>EJERCICIO FISCAL 2016</t>
  </si>
  <si>
    <t>SECRETARIA DE LA FUNCION</t>
  </si>
  <si>
    <t>SECRETARIA DE SEGURIDAD PUBLICA</t>
  </si>
  <si>
    <t>COORDINACION GENERAL JURIDICA</t>
  </si>
  <si>
    <t>EJERCICIO FISCAL DE APERTURA</t>
  </si>
  <si>
    <t>DEPENDENCIA CENTRALIZADA</t>
  </si>
  <si>
    <t>DEPENDENCIA</t>
  </si>
  <si>
    <t>CONTROL 10/20</t>
  </si>
  <si>
    <t>Licencias Informáticas e Intelectuales</t>
  </si>
  <si>
    <t>Dependencia Centralizada</t>
  </si>
  <si>
    <t>Secretaría de Desarrollo Urbano Vivienda y Ordena</t>
  </si>
  <si>
    <t>SECRETARIA GENERAL DE GOBIERNO</t>
  </si>
  <si>
    <t>SECRETARIA DE EDUCACION</t>
  </si>
  <si>
    <t>1252-0-0-0-0-0</t>
  </si>
  <si>
    <t>1252-2-0-0-0-0</t>
  </si>
  <si>
    <t>1252-2-2016-0-0-0</t>
  </si>
  <si>
    <t>1252-2-2016-2005-0-0</t>
  </si>
  <si>
    <t>1252-2-2016-2005-10-0</t>
  </si>
  <si>
    <t>1252-2-2016-2005-10-1199639</t>
  </si>
  <si>
    <t>1252-2-2016-2005-10-1199640</t>
  </si>
  <si>
    <t>1252-2-2016-2005-10-1199644</t>
  </si>
  <si>
    <t>1252-2-2016-2005-10-1199645</t>
  </si>
  <si>
    <t>1252-2-2017-0-0-0</t>
  </si>
  <si>
    <t>1252-2-2017-2005-0-0</t>
  </si>
  <si>
    <t>1252-2-2017-2005-10-0</t>
  </si>
  <si>
    <t>1252-2-2017-2005-10-1199641</t>
  </si>
  <si>
    <t>1252-2-2017-2005-10-1199642</t>
  </si>
  <si>
    <t>1252-2-2018-0-0-0</t>
  </si>
  <si>
    <t>1252-2-2018-2005-0-0</t>
  </si>
  <si>
    <t>1252-2-2018-2005-10-0</t>
  </si>
  <si>
    <t>1252-2-2018-2005-10-1199643</t>
  </si>
  <si>
    <t>1252-2-2019-0-0-0</t>
  </si>
  <si>
    <t>1252-2-2019-2005-0-0</t>
  </si>
  <si>
    <t>1252-2-2019-2005-10-0</t>
  </si>
  <si>
    <t>1252-2-2019-2005-10-1199630</t>
  </si>
  <si>
    <t>1252-2-2019-2005-10-1199631</t>
  </si>
  <si>
    <t>1252-2-2019-2005-10-1199632</t>
  </si>
  <si>
    <t>1252-2-2019-2005-10-1199633</t>
  </si>
  <si>
    <t>1252-2-2019-2005-10-1199634</t>
  </si>
  <si>
    <t>1252-2-2019-2005-10-1199635</t>
  </si>
  <si>
    <t>1252-2-2019-2005-10-1199636</t>
  </si>
  <si>
    <t>1252-2-2019-2005-10-1199637</t>
  </si>
  <si>
    <t>1252-2-2020-0-0-0</t>
  </si>
  <si>
    <t>1252-2-2020-2005-0-0</t>
  </si>
  <si>
    <t>1252-2-2020-2005-10-0</t>
  </si>
  <si>
    <t>1252-2-2020-2005-10-1199638</t>
  </si>
  <si>
    <t>1252-2-2021-0-0-0</t>
  </si>
  <si>
    <t>1252-2-2021-2005-0-0</t>
  </si>
  <si>
    <t>1252-2-2021-2005-10-0</t>
  </si>
  <si>
    <t>1252-2-2021-2005-10-1201344</t>
  </si>
  <si>
    <t>1252-2-2021-2005-10-1201345</t>
  </si>
  <si>
    <t>C</t>
  </si>
  <si>
    <t>F</t>
  </si>
  <si>
    <t>ETQ SSP-03260 LICENCIA PARA RENOVACIÓN DE LICENCIAMIENTO PARA EQUIPO FORTIGATE 9</t>
  </si>
  <si>
    <t>ETQ SSP-03269 LICENCIA FIRTSAID</t>
  </si>
  <si>
    <t>Descripción del Bien Inmueble</t>
  </si>
  <si>
    <t>Ejercicio Apertura 2023</t>
  </si>
  <si>
    <t>ETQ CGJ-00474 LICENCIA ANUAL DE ADOBE ACROBAT PRO HERREAMIENTA REQUERIDA PARA LA</t>
  </si>
  <si>
    <t>ETQ CGJ-00475 LICENCIA DE MICROSOF</t>
  </si>
  <si>
    <t>ETQ CGJ-00476 GENERADOR DE CODIGO QR (CODE GENERADOR PRO POWERED BY BILY)INDISPE</t>
  </si>
  <si>
    <t>ETQ SFIN03816 SOFTWARE PARA EL SERVICIO DE SISTEMA INTEGRAL FINANCIERO</t>
  </si>
  <si>
    <t>ETQ SGG-06678 SOFTWARE PARA EDICION DE IMÁGENES CORELDRAW 24 5 0 731</t>
  </si>
  <si>
    <t>ETQ SGG-06722 SOFTWARE RECONOCIMIENTO DE ADN</t>
  </si>
  <si>
    <t>SSP-02913  SOFTWARE GESTOR DE BASE DE DATOS NAVICAT</t>
  </si>
  <si>
    <t>SSP-02914 SOFTWARE GESTOR DE BASE DE DATOS NAVICAT</t>
  </si>
  <si>
    <t>ETQ SSP-05357 LICENCIAS INFORMÁTICAS E INTELECTUALES</t>
  </si>
  <si>
    <t>ETQ SSP-05373 LICENCIA ULTIMA MILLA LICENCIA DE OPERACIÓN ANUAL NESIE Y LADON</t>
  </si>
  <si>
    <t>ETQ SSP-05628 LICENCIA PARA DOS SISTEMAS INFORMÁTICOS</t>
  </si>
  <si>
    <t>SSP-02774 LICENCIA ADOBE ACROBAT PRO DC</t>
  </si>
  <si>
    <t>SSP-02775 LICENCIA FORTIGATE  80F</t>
  </si>
  <si>
    <t>SSP-02845 LICENCIA RFID</t>
  </si>
  <si>
    <t>SSP-02866 LICENCIA SOFTWARE ENTERPRISE ARCHITECT</t>
  </si>
  <si>
    <t>SSP-02905 LICENCIA MICROSOFT  OFFICE</t>
  </si>
  <si>
    <t>SSP-02906 LICENCIA MICROSOFT  OFFICE</t>
  </si>
  <si>
    <t>SSP-02907 LICENCIA MICROSOFT  OFFICE</t>
  </si>
  <si>
    <t>SSP-02908 LICENCIA MICROSOFT  OFFICE</t>
  </si>
  <si>
    <t>SSP-02909 LICENCIA MICROSOFT  OFFICE</t>
  </si>
  <si>
    <t>SSP-02910 LICENCIA MICROSOFT  OFFICE</t>
  </si>
  <si>
    <t>SSP-02911 LICENCIA MICROSOFT  OFFICE</t>
  </si>
  <si>
    <t>SSP-02912 LICENCIA MICROSOFT  OFFICE</t>
  </si>
  <si>
    <t>SSP-02916  LICENCIA ILUSTRADOR Y ACROBAT PRO</t>
  </si>
  <si>
    <t>SSP-02917  LICENCIA ILUSTRADOR Y ACROBAT PRO</t>
  </si>
  <si>
    <t>SSP-02939 LICENCIA DE PRUEBAS PSICOLOGICAS SISTEMATIZADAS</t>
  </si>
  <si>
    <t>SSP-02950 LICENCIAMIENTO FORTIGATE 200D</t>
  </si>
  <si>
    <t>SFIN03545 LICENCIA DE MICROSOFT SERVER ESTANDAR 2019</t>
  </si>
  <si>
    <t>SFIN03546 LICENCIA DE MICROSOFT SERVER ESTANDAR 2019</t>
  </si>
  <si>
    <t>SSP-03966 LICENCIA DE PRUEBAS PSICOLOGICAS SISTEMATIZADAS</t>
  </si>
  <si>
    <t>SSP-03994 LICENCIA ANUAL DEL PROYECTO ANTENAS POR LOS NIÑOS</t>
  </si>
  <si>
    <t>SSP-04018 LICENCIA ESPECIFICA TECNICA FIREWALL</t>
  </si>
  <si>
    <t>SSP-04019 LICENCIA ESPECIFICA TECNICA FIREWALL</t>
  </si>
  <si>
    <t>SSP-04020 LICENCIA IBM 12 ANALYSTS NOTEBOOK</t>
  </si>
  <si>
    <t>SSP-04021 LICENCIA ROSOKA TEXT ANALYTICS</t>
  </si>
  <si>
    <t>SSP-04805 LICENCIA GW PARA INTEROPERATIVIDAD</t>
  </si>
  <si>
    <t>SSP-04806 LICENCIA LAG-IP PARA DESPACHO</t>
  </si>
  <si>
    <t>SSP-04807 LICENCIA MGD-OM100 PARA SISTEMA AVL</t>
  </si>
  <si>
    <t>Ejercicio Apertura 2024</t>
  </si>
  <si>
    <t>ETQ CGJ-00510 LICENCIA ANUAL DE ADOBE ACROBAT PRO HERREAMIENTA REQUERIDA PARA LA</t>
  </si>
  <si>
    <t>ETQ CGJ-00511 LICENCIA ANUAL DE ADOBE ACROBAT PRO HERREAMIENTA REQUERIDA PARA LA</t>
  </si>
  <si>
    <t>ETQ CGJ-00512 LICENCIA ANUAL DE ADOBE ACROBAT PRO HERREAMIENTA REQUERIDA PARA LA</t>
  </si>
  <si>
    <t>ETQ CGJ-00513 LICENCIA ANUAL DE ADOBE ACROBAT PRO HERREAMIENTA REQUERIDA PARA LA</t>
  </si>
  <si>
    <t>ETQ CGJ-00514 LICENCIA ANUAL DE ADOBE ACROBAT PRO HERREAMIENTA REQUERIDA PARA LA</t>
  </si>
  <si>
    <t>ETQ CGJ-00515 LICENCIA DE MICROSOF</t>
  </si>
  <si>
    <t>SAMA00491 pantalla  de 55</t>
  </si>
  <si>
    <t>SSP-05704 LICENCIA INFORMATICA E INTELECTUAL</t>
  </si>
  <si>
    <t>SSP-06555 LICENCIA UFED</t>
  </si>
  <si>
    <t>SSP-06670 LICENCIA INFORMÁTICA E INTELECTUAL</t>
  </si>
  <si>
    <t>SSP-06674 LICENCIAS (LOTE)</t>
  </si>
  <si>
    <t>Informe Financiero al Tercer Trimestre 01 de enero al 30 de septiembre 2024</t>
  </si>
  <si>
    <t>Saldo al 30 de septiembre de 2024</t>
  </si>
  <si>
    <t>ETQ SSP-07382 LICENCIA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</si>
</sst>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&quot;$&quot;* #,##0_-;\-&quot;$&quot;* #,##0_-;_-&quot;$&quot;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Gotham Book"/>
    </font>
    <font>
      <sz val="10"/>
      <name val="Arial"/>
      <family val="2"/>
    </font>
    <font>
      <sz val="10"/>
      <color theme="0" tint="-0.499984740745262"/>
      <name val="Gotham Book"/>
    </font>
    <font>
      <sz val="11"/>
      <name val="Gotham Book"/>
    </font>
    <font>
      <u/>
      <sz val="11"/>
      <color theme="10"/>
      <name val="Calibri"/>
      <family val="2"/>
      <scheme val="minor"/>
    </font>
    <font>
      <b/>
      <sz val="14"/>
      <name val="Montserrat"/>
    </font>
    <font>
      <b/>
      <sz val="12"/>
      <name val="Montserrat"/>
    </font>
    <font>
      <sz val="11"/>
      <color theme="0" tint="-0.499984740745262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b/>
      <sz val="12"/>
      <color theme="0"/>
      <name val="Calibri"/>
      <family val="2"/>
    </font>
    <font>
      <sz val="11"/>
      <name val="Montserrat"/>
    </font>
    <font>
      <b/>
      <sz val="10"/>
      <name val="Arial"/>
      <family val="2"/>
    </font>
    <font>
      <sz val="10"/>
      <color theme="0"/>
      <name val="Montserrat"/>
    </font>
    <font>
      <sz val="10"/>
      <color theme="1" tint="0.499984740745262"/>
      <name val="Montserrat"/>
    </font>
    <font>
      <sz val="10"/>
      <name val="Montserrat"/>
    </font>
    <font>
      <sz val="11"/>
      <color rgb="FF0070C0"/>
      <name val="Gotham Book"/>
    </font>
    <font>
      <b/>
      <sz val="10"/>
      <color rgb="FFFFFFFF"/>
      <name val="Montserrat"/>
    </font>
    <font>
      <sz val="10"/>
      <color theme="0"/>
      <name val="Arial"/>
      <family val="2"/>
    </font>
    <font>
      <sz val="10"/>
      <color theme="1" tint="0.34998626667073579"/>
      <name val="Arial"/>
      <family val="2"/>
    </font>
    <font>
      <sz val="10"/>
      <color theme="1" tint="0.34998626667073579"/>
      <name val="Montserrat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F66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8F302E"/>
        <bgColor rgb="FF000000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4" fontId="10" fillId="3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164" fontId="11" fillId="3" borderId="0" xfId="1" applyNumberFormat="1" applyFont="1" applyFill="1" applyBorder="1" applyAlignment="1">
      <alignment horizontal="center" vertical="center" wrapText="1"/>
    </xf>
    <xf numFmtId="165" fontId="12" fillId="3" borderId="0" xfId="0" applyNumberFormat="1" applyFont="1" applyFill="1"/>
    <xf numFmtId="44" fontId="4" fillId="0" borderId="0" xfId="3" applyFont="1" applyBorder="1"/>
    <xf numFmtId="44" fontId="2" fillId="0" borderId="0" xfId="0" applyNumberFormat="1" applyFont="1"/>
    <xf numFmtId="0" fontId="6" fillId="0" borderId="0" xfId="5" applyBorder="1"/>
    <xf numFmtId="4" fontId="2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5" fillId="0" borderId="0" xfId="0" applyFont="1"/>
    <xf numFmtId="4" fontId="5" fillId="0" borderId="0" xfId="0" applyNumberFormat="1" applyFont="1"/>
    <xf numFmtId="0" fontId="3" fillId="0" borderId="0" xfId="4"/>
    <xf numFmtId="0" fontId="14" fillId="4" borderId="0" xfId="4" applyFont="1" applyFill="1" applyAlignment="1">
      <alignment horizontal="center"/>
    </xf>
    <xf numFmtId="0" fontId="11" fillId="3" borderId="0" xfId="0" applyFont="1" applyFill="1"/>
    <xf numFmtId="4" fontId="11" fillId="3" borderId="0" xfId="0" applyNumberFormat="1" applyFont="1" applyFill="1"/>
    <xf numFmtId="0" fontId="15" fillId="3" borderId="0" xfId="4" applyFont="1" applyFill="1"/>
    <xf numFmtId="4" fontId="15" fillId="3" borderId="0" xfId="4" applyNumberFormat="1" applyFont="1" applyFill="1"/>
    <xf numFmtId="0" fontId="11" fillId="5" borderId="0" xfId="4" applyFont="1" applyFill="1"/>
    <xf numFmtId="4" fontId="11" fillId="5" borderId="0" xfId="4" applyNumberFormat="1" applyFont="1" applyFill="1"/>
    <xf numFmtId="0" fontId="15" fillId="5" borderId="0" xfId="4" applyFont="1" applyFill="1"/>
    <xf numFmtId="4" fontId="15" fillId="5" borderId="0" xfId="4" applyNumberFormat="1" applyFont="1" applyFill="1"/>
    <xf numFmtId="0" fontId="16" fillId="6" borderId="0" xfId="4" applyFont="1" applyFill="1"/>
    <xf numFmtId="4" fontId="16" fillId="6" borderId="0" xfId="4" applyNumberFormat="1" applyFont="1" applyFill="1"/>
    <xf numFmtId="0" fontId="17" fillId="0" borderId="0" xfId="4" applyFont="1"/>
    <xf numFmtId="4" fontId="17" fillId="0" borderId="0" xfId="4" applyNumberFormat="1" applyFont="1"/>
    <xf numFmtId="4" fontId="17" fillId="0" borderId="0" xfId="6" applyNumberFormat="1" applyFont="1" applyFill="1"/>
    <xf numFmtId="164" fontId="10" fillId="3" borderId="0" xfId="1" applyNumberFormat="1" applyFont="1" applyFill="1" applyBorder="1" applyAlignment="1">
      <alignment horizontal="center"/>
    </xf>
    <xf numFmtId="164" fontId="10" fillId="3" borderId="0" xfId="1" applyNumberFormat="1" applyFont="1" applyFill="1" applyBorder="1" applyAlignment="1">
      <alignment horizontal="center" vertical="center"/>
    </xf>
    <xf numFmtId="1" fontId="17" fillId="0" borderId="0" xfId="4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6" fillId="7" borderId="0" xfId="4" applyFont="1" applyFill="1"/>
    <xf numFmtId="0" fontId="18" fillId="0" borderId="0" xfId="0" applyFont="1"/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4" fontId="16" fillId="8" borderId="0" xfId="4" applyNumberFormat="1" applyFont="1" applyFill="1"/>
    <xf numFmtId="0" fontId="16" fillId="8" borderId="0" xfId="4" applyFont="1" applyFill="1"/>
    <xf numFmtId="0" fontId="19" fillId="9" borderId="0" xfId="4" applyFont="1" applyFill="1"/>
    <xf numFmtId="4" fontId="11" fillId="5" borderId="0" xfId="6" applyNumberFormat="1" applyFont="1" applyFill="1"/>
    <xf numFmtId="165" fontId="3" fillId="0" borderId="0" xfId="7" applyNumberFormat="1" applyFont="1" applyBorder="1"/>
    <xf numFmtId="4" fontId="16" fillId="7" borderId="0" xfId="4" applyNumberFormat="1" applyFont="1" applyFill="1"/>
    <xf numFmtId="0" fontId="2" fillId="0" borderId="0" xfId="0" applyFont="1" applyAlignment="1">
      <alignment horizontal="left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/>
    </xf>
    <xf numFmtId="0" fontId="20" fillId="5" borderId="0" xfId="0" applyFont="1" applyFill="1"/>
    <xf numFmtId="4" fontId="20" fillId="5" borderId="0" xfId="0" applyNumberFormat="1" applyFont="1" applyFill="1"/>
    <xf numFmtId="0" fontId="21" fillId="8" borderId="0" xfId="0" applyFont="1" applyFill="1"/>
    <xf numFmtId="4" fontId="21" fillId="8" borderId="0" xfId="0" applyNumberFormat="1" applyFont="1" applyFill="1"/>
    <xf numFmtId="4" fontId="15" fillId="5" borderId="0" xfId="6" applyNumberFormat="1" applyFont="1" applyFill="1"/>
    <xf numFmtId="0" fontId="22" fillId="8" borderId="0" xfId="4" applyFont="1" applyFill="1"/>
    <xf numFmtId="4" fontId="22" fillId="8" borderId="0" xfId="4" applyNumberFormat="1" applyFont="1" applyFill="1"/>
    <xf numFmtId="4" fontId="22" fillId="8" borderId="0" xfId="6" applyNumberFormat="1" applyFont="1" applyFill="1"/>
  </cellXfs>
  <cellStyles count="8">
    <cellStyle name="Hipervínculo" xfId="5" builtinId="8"/>
    <cellStyle name="Millares" xfId="1" builtinId="3"/>
    <cellStyle name="Millares 3" xfId="6" xr:uid="{4394C1B6-10E7-43CB-A704-C5EE23B9B4C2}"/>
    <cellStyle name="Moneda 2 2" xfId="3" xr:uid="{00000000-0005-0000-0000-000002000000}"/>
    <cellStyle name="Moneda 3" xfId="2" xr:uid="{00000000-0005-0000-0000-000003000000}"/>
    <cellStyle name="Moneda 3 4" xfId="7" xr:uid="{60F5DCD2-0C55-47B3-88EF-A9446555D84A}"/>
    <cellStyle name="Normal" xfId="0" builtinId="0"/>
    <cellStyle name="Normal 2" xfId="4" xr:uid="{00000000-0005-0000-0000-000005000000}"/>
  </cellStyles>
  <dxfs count="0"/>
  <tableStyles count="0" defaultTableStyle="TableStyleMedium2" defaultPivotStyle="PivotStyleLight16"/>
  <colors>
    <mruColors>
      <color rgb="FFFCE4D6"/>
      <color rgb="FFF2DCDB"/>
      <color rgb="FFCF6660"/>
      <color rgb="FF8F30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180975</xdr:rowOff>
    </xdr:from>
    <xdr:to>
      <xdr:col>0</xdr:col>
      <xdr:colOff>1275573</xdr:colOff>
      <xdr:row>3</xdr:row>
      <xdr:rowOff>219074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80975"/>
          <a:ext cx="1199373" cy="971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</xdr:row>
      <xdr:rowOff>38100</xdr:rowOff>
    </xdr:from>
    <xdr:to>
      <xdr:col>6</xdr:col>
      <xdr:colOff>1468103</xdr:colOff>
      <xdr:row>4</xdr:row>
      <xdr:rowOff>209256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276225"/>
          <a:ext cx="1268078" cy="9998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66675</xdr:rowOff>
    </xdr:from>
    <xdr:to>
      <xdr:col>6</xdr:col>
      <xdr:colOff>1506203</xdr:colOff>
      <xdr:row>4</xdr:row>
      <xdr:rowOff>237831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304800"/>
          <a:ext cx="1268078" cy="9998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</xdr:row>
      <xdr:rowOff>47625</xdr:rowOff>
    </xdr:from>
    <xdr:to>
      <xdr:col>6</xdr:col>
      <xdr:colOff>1468103</xdr:colOff>
      <xdr:row>4</xdr:row>
      <xdr:rowOff>211161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285750"/>
          <a:ext cx="1268078" cy="99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view="pageBreakPreview" zoomScaleSheetLayoutView="100" workbookViewId="0">
      <selection activeCell="C7" sqref="C7"/>
    </sheetView>
  </sheetViews>
  <sheetFormatPr baseColWidth="10" defaultColWidth="11.42578125" defaultRowHeight="14.25"/>
  <cols>
    <col min="1" max="1" width="25.7109375" style="3" customWidth="1"/>
    <col min="2" max="2" width="100.7109375" style="1" customWidth="1"/>
    <col min="3" max="3" width="29.42578125" style="1" customWidth="1"/>
    <col min="4" max="4" width="20.140625" style="1" bestFit="1" customWidth="1"/>
    <col min="5" max="5" width="16.85546875" style="1" bestFit="1" customWidth="1"/>
    <col min="6" max="16384" width="11.42578125" style="1"/>
  </cols>
  <sheetData>
    <row r="1" spans="1:5" ht="33" customHeight="1">
      <c r="A1" s="52" t="s">
        <v>453</v>
      </c>
      <c r="B1" s="52"/>
      <c r="C1" s="52"/>
    </row>
    <row r="2" spans="1:5" ht="22.5" customHeight="1">
      <c r="A2" s="53" t="s">
        <v>0</v>
      </c>
      <c r="B2" s="53"/>
      <c r="C2" s="53"/>
    </row>
    <row r="3" spans="1:5" ht="18" customHeight="1">
      <c r="A3" s="54" t="s">
        <v>5</v>
      </c>
      <c r="B3" s="54"/>
      <c r="C3" s="54"/>
    </row>
    <row r="4" spans="1:5" ht="18" customHeight="1">
      <c r="A4" s="52" t="s">
        <v>1</v>
      </c>
      <c r="B4" s="52"/>
      <c r="C4" s="52"/>
    </row>
    <row r="5" spans="1:5" ht="9.75" customHeight="1">
      <c r="A5" s="5"/>
      <c r="B5" s="6"/>
      <c r="C5" s="6"/>
    </row>
    <row r="6" spans="1:5" s="2" customFormat="1" ht="53.25" customHeight="1">
      <c r="A6" s="7" t="s">
        <v>2</v>
      </c>
      <c r="B6" s="7" t="s">
        <v>3</v>
      </c>
      <c r="C6" s="10" t="s">
        <v>454</v>
      </c>
      <c r="D6" s="2" t="s">
        <v>454</v>
      </c>
    </row>
    <row r="7" spans="1:5" ht="28.5" customHeight="1">
      <c r="A7" s="16">
        <v>1251</v>
      </c>
      <c r="B7" s="17" t="s">
        <v>119</v>
      </c>
      <c r="C7" s="49">
        <v>126832241.72</v>
      </c>
      <c r="D7" s="15">
        <v>126832241.72</v>
      </c>
      <c r="E7" s="13">
        <f>+D7-C7</f>
        <v>0</v>
      </c>
    </row>
    <row r="8" spans="1:5" ht="28.5" customHeight="1">
      <c r="A8" s="16">
        <v>1252</v>
      </c>
      <c r="B8" s="17" t="s">
        <v>116</v>
      </c>
      <c r="C8" s="49">
        <v>45330</v>
      </c>
      <c r="D8" s="15">
        <v>45330</v>
      </c>
      <c r="E8" s="13">
        <f t="shared" ref="E8:E11" si="0">+D8-C8</f>
        <v>0</v>
      </c>
    </row>
    <row r="9" spans="1:5" ht="28.5" customHeight="1">
      <c r="A9" s="16">
        <v>1253</v>
      </c>
      <c r="B9" s="17" t="s">
        <v>117</v>
      </c>
      <c r="C9" s="49">
        <v>0</v>
      </c>
      <c r="D9" s="15">
        <v>0</v>
      </c>
      <c r="E9" s="13">
        <f t="shared" si="0"/>
        <v>0</v>
      </c>
    </row>
    <row r="10" spans="1:5" ht="28.5" customHeight="1">
      <c r="A10" s="16">
        <v>1254</v>
      </c>
      <c r="B10" s="17" t="s">
        <v>118</v>
      </c>
      <c r="C10" s="49">
        <v>85894498.060000002</v>
      </c>
      <c r="D10" s="15">
        <v>85894498.060000002</v>
      </c>
      <c r="E10" s="13">
        <f t="shared" si="0"/>
        <v>0</v>
      </c>
    </row>
    <row r="11" spans="1:5" ht="29.25" customHeight="1">
      <c r="A11" s="55" t="s">
        <v>4</v>
      </c>
      <c r="B11" s="55"/>
      <c r="C11" s="11">
        <f>SUM(C7:C10)</f>
        <v>212772069.78</v>
      </c>
      <c r="D11" s="1">
        <v>212772069.78</v>
      </c>
      <c r="E11" s="13">
        <f t="shared" si="0"/>
        <v>0</v>
      </c>
    </row>
    <row r="12" spans="1:5">
      <c r="C12" s="12"/>
    </row>
    <row r="13" spans="1:5">
      <c r="C13" s="13"/>
    </row>
    <row r="14" spans="1:5">
      <c r="A14" s="51"/>
      <c r="B14" s="51"/>
      <c r="C14" s="51"/>
    </row>
    <row r="15" spans="1:5">
      <c r="A15" s="51"/>
      <c r="B15" s="51"/>
      <c r="C15" s="51"/>
    </row>
    <row r="17" spans="1:4" ht="15">
      <c r="B17" s="14"/>
      <c r="C17" s="15"/>
    </row>
    <row r="18" spans="1:4">
      <c r="D18" s="18"/>
    </row>
    <row r="19" spans="1:4">
      <c r="D19" s="19"/>
    </row>
    <row r="20" spans="1:4">
      <c r="D20" s="19"/>
    </row>
    <row r="21" spans="1:4">
      <c r="D21" s="18"/>
    </row>
    <row r="22" spans="1:4">
      <c r="D22" s="19"/>
    </row>
    <row r="23" spans="1:4">
      <c r="A23" s="38"/>
      <c r="B23" s="18"/>
      <c r="C23" s="18"/>
      <c r="D23" s="18"/>
    </row>
    <row r="24" spans="1:4">
      <c r="A24" s="38"/>
      <c r="B24" s="18"/>
      <c r="C24" s="19"/>
      <c r="D24" s="18"/>
    </row>
    <row r="25" spans="1:4">
      <c r="A25" s="38"/>
      <c r="B25" s="18"/>
      <c r="C25" s="19"/>
      <c r="D25" s="18"/>
    </row>
    <row r="26" spans="1:4">
      <c r="A26" s="38"/>
      <c r="B26" s="18"/>
      <c r="C26" s="19"/>
      <c r="D26" s="18"/>
    </row>
    <row r="27" spans="1:4">
      <c r="A27" s="38"/>
      <c r="B27" s="18"/>
      <c r="C27" s="19"/>
      <c r="D27" s="19"/>
    </row>
    <row r="28" spans="1:4">
      <c r="D28" s="18"/>
    </row>
    <row r="29" spans="1:4">
      <c r="D29" s="18"/>
    </row>
    <row r="30" spans="1:4">
      <c r="B30" s="15"/>
      <c r="D30" s="18"/>
    </row>
    <row r="31" spans="1:4">
      <c r="D31" s="18"/>
    </row>
    <row r="32" spans="1:4">
      <c r="D32" s="18"/>
    </row>
    <row r="33" spans="4:4">
      <c r="D33" s="18"/>
    </row>
    <row r="34" spans="4:4">
      <c r="D34" s="18"/>
    </row>
    <row r="35" spans="4:4">
      <c r="D35" s="18"/>
    </row>
    <row r="36" spans="4:4">
      <c r="D36" s="19"/>
    </row>
    <row r="37" spans="4:4">
      <c r="D37" s="18"/>
    </row>
    <row r="38" spans="4:4">
      <c r="D38" s="18"/>
    </row>
    <row r="39" spans="4:4">
      <c r="D39" s="18"/>
    </row>
    <row r="40" spans="4:4">
      <c r="D40" s="18"/>
    </row>
    <row r="41" spans="4:4">
      <c r="D41" s="18"/>
    </row>
  </sheetData>
  <mergeCells count="6">
    <mergeCell ref="A14:C15"/>
    <mergeCell ref="A1:C1"/>
    <mergeCell ref="A2:C2"/>
    <mergeCell ref="A3:C3"/>
    <mergeCell ref="A4:C4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&amp;C&amp;"Gotham Book,Normal"&amp;K00-049&amp;P de &amp;N&amp;R&amp;"Gotham Book,Normal"&amp;K00-046Anexo / 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F302E"/>
    <pageSetUpPr fitToPage="1"/>
  </sheetPr>
  <dimension ref="A1:J271"/>
  <sheetViews>
    <sheetView view="pageBreakPreview" zoomScaleSheetLayoutView="100" workbookViewId="0">
      <selection activeCell="I9" sqref="I9"/>
    </sheetView>
  </sheetViews>
  <sheetFormatPr baseColWidth="10" defaultColWidth="11.42578125" defaultRowHeight="14.25"/>
  <cols>
    <col min="1" max="1" width="5.5703125" style="1" customWidth="1"/>
    <col min="2" max="6" width="2.5703125" style="1" customWidth="1"/>
    <col min="7" max="7" width="28.28515625" style="4" bestFit="1" customWidth="1"/>
    <col min="8" max="8" width="97.7109375" style="1" customWidth="1"/>
    <col min="9" max="9" width="30.28515625" style="1" customWidth="1"/>
    <col min="10" max="16384" width="11.42578125" style="1"/>
  </cols>
  <sheetData>
    <row r="1" spans="1:10" ht="21.75">
      <c r="G1" s="52" t="s">
        <v>453</v>
      </c>
      <c r="H1" s="52"/>
      <c r="I1" s="52"/>
    </row>
    <row r="2" spans="1:10" ht="21.75">
      <c r="G2" s="52" t="s">
        <v>0</v>
      </c>
      <c r="H2" s="52"/>
      <c r="I2" s="52"/>
    </row>
    <row r="3" spans="1:10" ht="21.75">
      <c r="G3" s="52" t="s">
        <v>5</v>
      </c>
      <c r="H3" s="52"/>
      <c r="I3" s="52"/>
    </row>
    <row r="4" spans="1:10" ht="21.75">
      <c r="G4" s="52" t="s">
        <v>6</v>
      </c>
      <c r="H4" s="52"/>
      <c r="I4" s="52"/>
    </row>
    <row r="5" spans="1:10" ht="21.75">
      <c r="G5" s="52" t="s">
        <v>1</v>
      </c>
      <c r="H5" s="52"/>
      <c r="I5" s="52"/>
    </row>
    <row r="6" spans="1:10" ht="18">
      <c r="G6" s="8"/>
      <c r="H6" s="9"/>
      <c r="I6" s="9"/>
    </row>
    <row r="7" spans="1:10" ht="18">
      <c r="G7" s="8"/>
      <c r="H7" s="9"/>
      <c r="I7" s="9"/>
    </row>
    <row r="8" spans="1:10" ht="18.75">
      <c r="A8" s="21" t="s">
        <v>293</v>
      </c>
      <c r="B8" s="21" t="s">
        <v>294</v>
      </c>
      <c r="C8" s="21" t="s">
        <v>295</v>
      </c>
      <c r="D8" s="21" t="s">
        <v>296</v>
      </c>
      <c r="E8" s="21" t="s">
        <v>297</v>
      </c>
      <c r="F8" s="21" t="s">
        <v>298</v>
      </c>
      <c r="G8" s="36" t="s">
        <v>8</v>
      </c>
      <c r="H8" s="35" t="s">
        <v>401</v>
      </c>
      <c r="I8" s="35" t="s">
        <v>9</v>
      </c>
    </row>
    <row r="9" spans="1:10" ht="15.75">
      <c r="A9">
        <v>1251</v>
      </c>
      <c r="B9">
        <v>0</v>
      </c>
      <c r="C9">
        <v>0</v>
      </c>
      <c r="D9">
        <v>0</v>
      </c>
      <c r="E9">
        <v>0</v>
      </c>
      <c r="F9">
        <v>0</v>
      </c>
      <c r="G9" s="47" t="str">
        <f t="shared" ref="G9:G72" si="0">_xlfn.CONCAT(A9,"-",B9,"-",C9,"-",D9,"-",E9,"-",F9)</f>
        <v>1251-0-0-0-0-0</v>
      </c>
      <c r="H9" s="23" t="s">
        <v>6</v>
      </c>
      <c r="I9" s="23">
        <v>126832241.72</v>
      </c>
      <c r="J9" t="s">
        <v>397</v>
      </c>
    </row>
    <row r="10" spans="1:10" ht="15.75">
      <c r="A10">
        <v>1251</v>
      </c>
      <c r="B10">
        <v>1</v>
      </c>
      <c r="C10">
        <v>0</v>
      </c>
      <c r="D10">
        <v>0</v>
      </c>
      <c r="E10">
        <v>0</v>
      </c>
      <c r="F10">
        <v>0</v>
      </c>
      <c r="G10" s="24" t="str">
        <f t="shared" si="0"/>
        <v>1251-1-0-0-0-0</v>
      </c>
      <c r="H10" s="25" t="s">
        <v>6</v>
      </c>
      <c r="I10" s="25">
        <v>126832241.72</v>
      </c>
      <c r="J10" t="s">
        <v>397</v>
      </c>
    </row>
    <row r="11" spans="1:10" ht="15.75">
      <c r="A11">
        <v>1251</v>
      </c>
      <c r="B11">
        <v>1</v>
      </c>
      <c r="C11">
        <v>102</v>
      </c>
      <c r="D11">
        <v>0</v>
      </c>
      <c r="E11">
        <v>0</v>
      </c>
      <c r="F11">
        <v>0</v>
      </c>
      <c r="G11" s="26" t="str">
        <f t="shared" si="0"/>
        <v>1251-1-102-0-0-0</v>
      </c>
      <c r="H11" s="27" t="s">
        <v>299</v>
      </c>
      <c r="I11" s="27">
        <v>11751217.51</v>
      </c>
      <c r="J11" t="s">
        <v>397</v>
      </c>
    </row>
    <row r="12" spans="1:10" ht="15.75">
      <c r="A12">
        <v>1251</v>
      </c>
      <c r="B12">
        <v>1</v>
      </c>
      <c r="C12">
        <v>102</v>
      </c>
      <c r="D12">
        <v>2015</v>
      </c>
      <c r="E12">
        <v>0</v>
      </c>
      <c r="F12">
        <v>0</v>
      </c>
      <c r="G12" s="28" t="str">
        <f t="shared" si="0"/>
        <v>1251-1-102-2015-0-0</v>
      </c>
      <c r="H12" s="29" t="s">
        <v>300</v>
      </c>
      <c r="I12" s="29">
        <v>149999.99</v>
      </c>
      <c r="J12" t="s">
        <v>397</v>
      </c>
    </row>
    <row r="13" spans="1:10" ht="15.75">
      <c r="A13">
        <v>1251</v>
      </c>
      <c r="B13">
        <v>1</v>
      </c>
      <c r="C13">
        <v>102</v>
      </c>
      <c r="D13">
        <v>2015</v>
      </c>
      <c r="E13">
        <v>10</v>
      </c>
      <c r="F13">
        <v>0</v>
      </c>
      <c r="G13" s="46" t="str">
        <f t="shared" si="0"/>
        <v>1251-1-102-2015-10-0</v>
      </c>
      <c r="H13" s="45" t="s">
        <v>301</v>
      </c>
      <c r="I13" s="45">
        <v>149999.99</v>
      </c>
      <c r="J13" t="s">
        <v>397</v>
      </c>
    </row>
    <row r="14" spans="1:10" ht="15.75">
      <c r="A14">
        <v>1251</v>
      </c>
      <c r="B14">
        <v>1</v>
      </c>
      <c r="C14">
        <v>102</v>
      </c>
      <c r="D14">
        <v>2015</v>
      </c>
      <c r="E14">
        <v>10</v>
      </c>
      <c r="F14">
        <v>1206973</v>
      </c>
      <c r="G14" s="32" t="str">
        <f t="shared" si="0"/>
        <v>1251-1-102-2015-10-1206973</v>
      </c>
      <c r="H14" s="33" t="s">
        <v>302</v>
      </c>
      <c r="I14" s="34">
        <v>149999.99</v>
      </c>
      <c r="J14" t="s">
        <v>398</v>
      </c>
    </row>
    <row r="15" spans="1:10" ht="15">
      <c r="A15">
        <v>1251</v>
      </c>
      <c r="B15">
        <v>1</v>
      </c>
      <c r="C15">
        <v>102</v>
      </c>
      <c r="D15">
        <v>2018</v>
      </c>
      <c r="E15">
        <v>0</v>
      </c>
      <c r="F15">
        <v>0</v>
      </c>
      <c r="G15" s="56" t="str">
        <f t="shared" si="0"/>
        <v>1251-1-102-2018-0-0</v>
      </c>
      <c r="H15" s="57" t="s">
        <v>305</v>
      </c>
      <c r="I15" s="56">
        <v>6215393.8200000003</v>
      </c>
      <c r="J15" t="s">
        <v>397</v>
      </c>
    </row>
    <row r="16" spans="1:10" ht="15">
      <c r="A16">
        <v>1251</v>
      </c>
      <c r="B16">
        <v>1</v>
      </c>
      <c r="C16">
        <v>102</v>
      </c>
      <c r="D16">
        <v>2018</v>
      </c>
      <c r="E16">
        <v>10</v>
      </c>
      <c r="F16">
        <v>0</v>
      </c>
      <c r="G16" s="58" t="str">
        <f t="shared" si="0"/>
        <v>1251-1-102-2018-10-0</v>
      </c>
      <c r="H16" s="59" t="s">
        <v>301</v>
      </c>
      <c r="I16" s="58">
        <v>6215393.8200000003</v>
      </c>
      <c r="J16" t="s">
        <v>397</v>
      </c>
    </row>
    <row r="17" spans="1:10" ht="15.75">
      <c r="A17">
        <v>1251</v>
      </c>
      <c r="B17">
        <v>1</v>
      </c>
      <c r="C17">
        <v>102</v>
      </c>
      <c r="D17">
        <v>2018</v>
      </c>
      <c r="E17">
        <v>10</v>
      </c>
      <c r="F17">
        <v>1204459</v>
      </c>
      <c r="G17" s="32" t="str">
        <f t="shared" si="0"/>
        <v>1251-1-102-2018-10-1204459</v>
      </c>
      <c r="H17" s="33" t="s">
        <v>306</v>
      </c>
      <c r="I17" s="34">
        <v>1614929.05</v>
      </c>
      <c r="J17" t="s">
        <v>398</v>
      </c>
    </row>
    <row r="18" spans="1:10" ht="15.75">
      <c r="A18">
        <v>1251</v>
      </c>
      <c r="B18">
        <v>1</v>
      </c>
      <c r="C18">
        <v>102</v>
      </c>
      <c r="D18">
        <v>2018</v>
      </c>
      <c r="E18">
        <v>10</v>
      </c>
      <c r="F18">
        <v>1205502</v>
      </c>
      <c r="G18" s="32" t="str">
        <f t="shared" si="0"/>
        <v>1251-1-102-2018-10-1205502</v>
      </c>
      <c r="H18" s="33" t="s">
        <v>307</v>
      </c>
      <c r="I18" s="34">
        <v>1366584.77</v>
      </c>
      <c r="J18" t="s">
        <v>398</v>
      </c>
    </row>
    <row r="19" spans="1:10" ht="15.75">
      <c r="A19">
        <v>1251</v>
      </c>
      <c r="B19">
        <v>1</v>
      </c>
      <c r="C19">
        <v>102</v>
      </c>
      <c r="D19">
        <v>2018</v>
      </c>
      <c r="E19">
        <v>10</v>
      </c>
      <c r="F19">
        <v>1205507</v>
      </c>
      <c r="G19" s="32" t="str">
        <f t="shared" si="0"/>
        <v>1251-1-102-2018-10-1205507</v>
      </c>
      <c r="H19" s="33" t="s">
        <v>308</v>
      </c>
      <c r="I19" s="34">
        <v>3233880</v>
      </c>
      <c r="J19" t="s">
        <v>398</v>
      </c>
    </row>
    <row r="20" spans="1:10" ht="15.75">
      <c r="A20">
        <v>1251</v>
      </c>
      <c r="B20">
        <v>1</v>
      </c>
      <c r="C20">
        <v>102</v>
      </c>
      <c r="D20">
        <v>2020</v>
      </c>
      <c r="E20">
        <v>0</v>
      </c>
      <c r="F20">
        <v>0</v>
      </c>
      <c r="G20" s="28" t="str">
        <f t="shared" si="0"/>
        <v>1251-1-102-2020-0-0</v>
      </c>
      <c r="H20" s="29" t="s">
        <v>309</v>
      </c>
      <c r="I20" s="60">
        <v>239435.66</v>
      </c>
      <c r="J20" t="s">
        <v>397</v>
      </c>
    </row>
    <row r="21" spans="1:10" ht="15.75">
      <c r="A21">
        <v>1251</v>
      </c>
      <c r="B21">
        <v>1</v>
      </c>
      <c r="C21">
        <v>102</v>
      </c>
      <c r="D21">
        <v>2020</v>
      </c>
      <c r="E21">
        <v>10</v>
      </c>
      <c r="F21">
        <v>0</v>
      </c>
      <c r="G21" s="61" t="str">
        <f t="shared" si="0"/>
        <v>1251-1-102-2020-10-0</v>
      </c>
      <c r="H21" s="62" t="s">
        <v>301</v>
      </c>
      <c r="I21" s="63">
        <v>239435.66</v>
      </c>
      <c r="J21" t="s">
        <v>397</v>
      </c>
    </row>
    <row r="22" spans="1:10" ht="15.75">
      <c r="A22">
        <v>1251</v>
      </c>
      <c r="B22">
        <v>1</v>
      </c>
      <c r="C22">
        <v>102</v>
      </c>
      <c r="D22">
        <v>2020</v>
      </c>
      <c r="E22">
        <v>10</v>
      </c>
      <c r="F22">
        <v>1192886</v>
      </c>
      <c r="G22" s="32" t="str">
        <f t="shared" si="0"/>
        <v>1251-1-102-2020-10-1192886</v>
      </c>
      <c r="H22" s="33" t="s">
        <v>160</v>
      </c>
      <c r="I22" s="34">
        <v>239435.66</v>
      </c>
      <c r="J22" t="s">
        <v>398</v>
      </c>
    </row>
    <row r="23" spans="1:10" ht="15.75">
      <c r="A23">
        <v>1251</v>
      </c>
      <c r="B23">
        <v>1</v>
      </c>
      <c r="C23">
        <v>102</v>
      </c>
      <c r="D23">
        <v>2021</v>
      </c>
      <c r="E23">
        <v>0</v>
      </c>
      <c r="F23">
        <v>0</v>
      </c>
      <c r="G23" s="28" t="str">
        <f t="shared" si="0"/>
        <v>1251-1-102-2021-0-0</v>
      </c>
      <c r="H23" s="29" t="s">
        <v>310</v>
      </c>
      <c r="I23" s="60">
        <v>2331903.2400000002</v>
      </c>
      <c r="J23" t="s">
        <v>397</v>
      </c>
    </row>
    <row r="24" spans="1:10" ht="15.75">
      <c r="A24">
        <v>1251</v>
      </c>
      <c r="B24">
        <v>1</v>
      </c>
      <c r="C24">
        <v>102</v>
      </c>
      <c r="D24">
        <v>2021</v>
      </c>
      <c r="E24">
        <v>10</v>
      </c>
      <c r="F24">
        <v>0</v>
      </c>
      <c r="G24" s="61" t="str">
        <f t="shared" si="0"/>
        <v>1251-1-102-2021-10-0</v>
      </c>
      <c r="H24" s="62" t="s">
        <v>301</v>
      </c>
      <c r="I24" s="63">
        <v>2331903.2400000002</v>
      </c>
      <c r="J24" t="s">
        <v>397</v>
      </c>
    </row>
    <row r="25" spans="1:10" ht="15.75">
      <c r="A25">
        <v>1251</v>
      </c>
      <c r="B25">
        <v>1</v>
      </c>
      <c r="C25">
        <v>102</v>
      </c>
      <c r="D25">
        <v>2021</v>
      </c>
      <c r="E25">
        <v>10</v>
      </c>
      <c r="F25">
        <v>1202555</v>
      </c>
      <c r="G25" s="32" t="str">
        <f t="shared" si="0"/>
        <v>1251-1-102-2021-10-1202555</v>
      </c>
      <c r="H25" s="33" t="s">
        <v>170</v>
      </c>
      <c r="I25" s="34">
        <v>1250855.3999999999</v>
      </c>
      <c r="J25" t="s">
        <v>398</v>
      </c>
    </row>
    <row r="26" spans="1:10" ht="15.75">
      <c r="A26">
        <v>1251</v>
      </c>
      <c r="B26">
        <v>1</v>
      </c>
      <c r="C26">
        <v>102</v>
      </c>
      <c r="D26">
        <v>2021</v>
      </c>
      <c r="E26">
        <v>10</v>
      </c>
      <c r="F26">
        <v>1202556</v>
      </c>
      <c r="G26" s="32" t="str">
        <f t="shared" si="0"/>
        <v>1251-1-102-2021-10-1202556</v>
      </c>
      <c r="H26" s="33" t="s">
        <v>171</v>
      </c>
      <c r="I26" s="34">
        <v>1081047.8400000001</v>
      </c>
      <c r="J26" t="s">
        <v>398</v>
      </c>
    </row>
    <row r="27" spans="1:10" ht="15.75">
      <c r="A27">
        <v>1251</v>
      </c>
      <c r="B27">
        <v>1</v>
      </c>
      <c r="C27">
        <v>102</v>
      </c>
      <c r="D27">
        <v>2023</v>
      </c>
      <c r="E27">
        <v>0</v>
      </c>
      <c r="F27">
        <v>0</v>
      </c>
      <c r="G27" s="28" t="str">
        <f t="shared" si="0"/>
        <v>1251-1-102-2023-0-0</v>
      </c>
      <c r="H27" s="29" t="s">
        <v>402</v>
      </c>
      <c r="I27" s="60">
        <v>2814484.8</v>
      </c>
      <c r="J27" t="s">
        <v>397</v>
      </c>
    </row>
    <row r="28" spans="1:10" ht="15.75">
      <c r="A28">
        <v>1251</v>
      </c>
      <c r="B28">
        <v>1</v>
      </c>
      <c r="C28">
        <v>102</v>
      </c>
      <c r="D28">
        <v>2023</v>
      </c>
      <c r="E28">
        <v>10</v>
      </c>
      <c r="F28">
        <v>0</v>
      </c>
      <c r="G28" s="61" t="str">
        <f t="shared" si="0"/>
        <v>1251-1-102-2023-10-0</v>
      </c>
      <c r="H28" s="62" t="s">
        <v>301</v>
      </c>
      <c r="I28" s="63">
        <v>2814484.8</v>
      </c>
      <c r="J28" t="s">
        <v>397</v>
      </c>
    </row>
    <row r="29" spans="1:10" ht="15.75">
      <c r="A29">
        <v>1251</v>
      </c>
      <c r="B29">
        <v>1</v>
      </c>
      <c r="C29">
        <v>102</v>
      </c>
      <c r="D29">
        <v>2023</v>
      </c>
      <c r="E29">
        <v>10</v>
      </c>
      <c r="F29">
        <v>1509192</v>
      </c>
      <c r="G29" s="32" t="str">
        <f t="shared" si="0"/>
        <v>1251-1-102-2023-10-1509192</v>
      </c>
      <c r="H29" s="33" t="s">
        <v>407</v>
      </c>
      <c r="I29" s="34">
        <v>19952</v>
      </c>
      <c r="J29" t="s">
        <v>398</v>
      </c>
    </row>
    <row r="30" spans="1:10" ht="15.75">
      <c r="A30">
        <v>1251</v>
      </c>
      <c r="B30">
        <v>1</v>
      </c>
      <c r="C30">
        <v>102</v>
      </c>
      <c r="D30">
        <v>2023</v>
      </c>
      <c r="E30">
        <v>10</v>
      </c>
      <c r="F30">
        <v>1522097</v>
      </c>
      <c r="G30" s="32" t="str">
        <f t="shared" si="0"/>
        <v>1251-1-102-2023-10-1522097</v>
      </c>
      <c r="H30" s="33" t="s">
        <v>408</v>
      </c>
      <c r="I30" s="34">
        <v>2794532.8</v>
      </c>
      <c r="J30" t="s">
        <v>398</v>
      </c>
    </row>
    <row r="31" spans="1:10" ht="15.75">
      <c r="A31">
        <v>1251</v>
      </c>
      <c r="B31">
        <v>1</v>
      </c>
      <c r="C31">
        <v>104</v>
      </c>
      <c r="D31">
        <v>0</v>
      </c>
      <c r="E31">
        <v>0</v>
      </c>
      <c r="F31">
        <v>0</v>
      </c>
      <c r="G31" s="26" t="str">
        <f t="shared" si="0"/>
        <v>1251-1-104-0-0-0</v>
      </c>
      <c r="H31" s="27" t="s">
        <v>311</v>
      </c>
      <c r="I31" s="48">
        <v>4406678</v>
      </c>
      <c r="J31" t="s">
        <v>397</v>
      </c>
    </row>
    <row r="32" spans="1:10" ht="15.75">
      <c r="A32">
        <v>1251</v>
      </c>
      <c r="B32">
        <v>1</v>
      </c>
      <c r="C32">
        <v>104</v>
      </c>
      <c r="D32">
        <v>2024</v>
      </c>
      <c r="E32">
        <v>0</v>
      </c>
      <c r="F32">
        <v>0</v>
      </c>
      <c r="G32" s="28" t="str">
        <f t="shared" si="0"/>
        <v>1251-1-104-2024-0-0</v>
      </c>
      <c r="H32" s="29" t="s">
        <v>441</v>
      </c>
      <c r="I32" s="60">
        <v>4406678</v>
      </c>
      <c r="J32" t="s">
        <v>397</v>
      </c>
    </row>
    <row r="33" spans="1:10" ht="15.75">
      <c r="A33">
        <v>1251</v>
      </c>
      <c r="B33">
        <v>1</v>
      </c>
      <c r="C33">
        <v>104</v>
      </c>
      <c r="D33">
        <v>2024</v>
      </c>
      <c r="E33">
        <v>10</v>
      </c>
      <c r="F33">
        <v>0</v>
      </c>
      <c r="G33" s="61" t="str">
        <f t="shared" si="0"/>
        <v>1251-1-104-2024-10-0</v>
      </c>
      <c r="H33" s="62" t="s">
        <v>301</v>
      </c>
      <c r="I33" s="63">
        <v>4406678</v>
      </c>
      <c r="J33" t="s">
        <v>397</v>
      </c>
    </row>
    <row r="34" spans="1:10" ht="15.75">
      <c r="A34">
        <v>1251</v>
      </c>
      <c r="B34">
        <v>1</v>
      </c>
      <c r="C34">
        <v>104</v>
      </c>
      <c r="D34">
        <v>2024</v>
      </c>
      <c r="E34">
        <v>10</v>
      </c>
      <c r="F34">
        <v>1525018</v>
      </c>
      <c r="G34" s="32" t="str">
        <f t="shared" si="0"/>
        <v>1251-1-104-2024-10-1525018</v>
      </c>
      <c r="H34" s="33" t="s">
        <v>455</v>
      </c>
      <c r="I34" s="34">
        <v>4406678</v>
      </c>
      <c r="J34" t="s">
        <v>398</v>
      </c>
    </row>
    <row r="35" spans="1:10" ht="15.75">
      <c r="A35">
        <v>1251</v>
      </c>
      <c r="B35">
        <v>1</v>
      </c>
      <c r="C35">
        <v>118</v>
      </c>
      <c r="D35">
        <v>0</v>
      </c>
      <c r="E35">
        <v>0</v>
      </c>
      <c r="F35">
        <v>0</v>
      </c>
      <c r="G35" s="26" t="str">
        <f t="shared" si="0"/>
        <v>1251-1-118-0-0-0</v>
      </c>
      <c r="H35" s="27" t="s">
        <v>314</v>
      </c>
      <c r="I35" s="48">
        <v>367766</v>
      </c>
      <c r="J35" t="s">
        <v>397</v>
      </c>
    </row>
    <row r="36" spans="1:10" ht="15.75">
      <c r="A36">
        <v>1251</v>
      </c>
      <c r="B36">
        <v>1</v>
      </c>
      <c r="C36">
        <v>118</v>
      </c>
      <c r="D36">
        <v>2017</v>
      </c>
      <c r="E36">
        <v>0</v>
      </c>
      <c r="F36">
        <v>0</v>
      </c>
      <c r="G36" s="28" t="str">
        <f t="shared" si="0"/>
        <v>1251-1-118-2017-0-0</v>
      </c>
      <c r="H36" s="29" t="s">
        <v>304</v>
      </c>
      <c r="I36" s="60">
        <v>316433.68</v>
      </c>
      <c r="J36" t="s">
        <v>397</v>
      </c>
    </row>
    <row r="37" spans="1:10" ht="15.75">
      <c r="A37">
        <v>1251</v>
      </c>
      <c r="B37">
        <v>1</v>
      </c>
      <c r="C37">
        <v>118</v>
      </c>
      <c r="D37">
        <v>2017</v>
      </c>
      <c r="E37">
        <v>10</v>
      </c>
      <c r="F37">
        <v>0</v>
      </c>
      <c r="G37" s="61" t="str">
        <f t="shared" si="0"/>
        <v>1251-1-118-2017-10-0</v>
      </c>
      <c r="H37" s="62" t="s">
        <v>301</v>
      </c>
      <c r="I37" s="63">
        <v>316433.68</v>
      </c>
      <c r="J37" t="s">
        <v>397</v>
      </c>
    </row>
    <row r="38" spans="1:10" ht="15.75">
      <c r="A38">
        <v>1251</v>
      </c>
      <c r="B38">
        <v>1</v>
      </c>
      <c r="C38">
        <v>118</v>
      </c>
      <c r="D38">
        <v>2017</v>
      </c>
      <c r="E38">
        <v>10</v>
      </c>
      <c r="F38">
        <v>1086265</v>
      </c>
      <c r="G38" s="32" t="str">
        <f t="shared" si="0"/>
        <v>1251-1-118-2017-10-1086265</v>
      </c>
      <c r="H38" s="33" t="s">
        <v>10</v>
      </c>
      <c r="I38" s="34">
        <v>316433.68</v>
      </c>
      <c r="J38" t="s">
        <v>398</v>
      </c>
    </row>
    <row r="39" spans="1:10" ht="15.75">
      <c r="A39">
        <v>1251</v>
      </c>
      <c r="B39">
        <v>1</v>
      </c>
      <c r="C39">
        <v>118</v>
      </c>
      <c r="D39">
        <v>2023</v>
      </c>
      <c r="E39">
        <v>0</v>
      </c>
      <c r="F39">
        <v>0</v>
      </c>
      <c r="G39" s="28" t="str">
        <f t="shared" si="0"/>
        <v>1251-1-118-2023-0-0</v>
      </c>
      <c r="H39" s="29" t="s">
        <v>402</v>
      </c>
      <c r="I39" s="60">
        <v>16332.8</v>
      </c>
      <c r="J39" t="s">
        <v>397</v>
      </c>
    </row>
    <row r="40" spans="1:10" ht="15.75">
      <c r="A40">
        <v>1251</v>
      </c>
      <c r="B40">
        <v>1</v>
      </c>
      <c r="C40">
        <v>118</v>
      </c>
      <c r="D40">
        <v>2023</v>
      </c>
      <c r="E40">
        <v>10</v>
      </c>
      <c r="F40">
        <v>0</v>
      </c>
      <c r="G40" s="61" t="str">
        <f t="shared" si="0"/>
        <v>1251-1-118-2023-10-0</v>
      </c>
      <c r="H40" s="62" t="s">
        <v>301</v>
      </c>
      <c r="I40" s="63">
        <v>16332.8</v>
      </c>
      <c r="J40" t="s">
        <v>397</v>
      </c>
    </row>
    <row r="41" spans="1:10" ht="15.75">
      <c r="A41">
        <v>1251</v>
      </c>
      <c r="B41">
        <v>1</v>
      </c>
      <c r="C41">
        <v>118</v>
      </c>
      <c r="D41">
        <v>2023</v>
      </c>
      <c r="E41">
        <v>10</v>
      </c>
      <c r="F41">
        <v>1507791</v>
      </c>
      <c r="G41" s="32" t="str">
        <f t="shared" si="0"/>
        <v>1251-1-118-2023-10-1507791</v>
      </c>
      <c r="H41" s="33" t="s">
        <v>403</v>
      </c>
      <c r="I41" s="34">
        <v>6032</v>
      </c>
      <c r="J41" t="s">
        <v>398</v>
      </c>
    </row>
    <row r="42" spans="1:10" ht="15.75">
      <c r="A42">
        <v>1251</v>
      </c>
      <c r="B42">
        <v>1</v>
      </c>
      <c r="C42">
        <v>118</v>
      </c>
      <c r="D42">
        <v>2023</v>
      </c>
      <c r="E42">
        <v>10</v>
      </c>
      <c r="F42">
        <v>1507792</v>
      </c>
      <c r="G42" s="32" t="str">
        <f t="shared" si="0"/>
        <v>1251-1-118-2023-10-1507792</v>
      </c>
      <c r="H42" s="33" t="s">
        <v>404</v>
      </c>
      <c r="I42" s="34">
        <v>4872</v>
      </c>
      <c r="J42" t="s">
        <v>398</v>
      </c>
    </row>
    <row r="43" spans="1:10" ht="15.75">
      <c r="A43">
        <v>1251</v>
      </c>
      <c r="B43">
        <v>1</v>
      </c>
      <c r="C43">
        <v>118</v>
      </c>
      <c r="D43">
        <v>2023</v>
      </c>
      <c r="E43">
        <v>10</v>
      </c>
      <c r="F43">
        <v>1507793</v>
      </c>
      <c r="G43" s="32" t="str">
        <f t="shared" si="0"/>
        <v>1251-1-118-2023-10-1507793</v>
      </c>
      <c r="H43" s="33" t="s">
        <v>405</v>
      </c>
      <c r="I43" s="34">
        <v>5428.8</v>
      </c>
      <c r="J43" t="s">
        <v>398</v>
      </c>
    </row>
    <row r="44" spans="1:10" ht="15.75">
      <c r="A44">
        <v>1251</v>
      </c>
      <c r="B44">
        <v>1</v>
      </c>
      <c r="C44">
        <v>118</v>
      </c>
      <c r="D44">
        <v>2024</v>
      </c>
      <c r="E44">
        <v>0</v>
      </c>
      <c r="F44">
        <v>0</v>
      </c>
      <c r="G44" s="28" t="str">
        <f t="shared" si="0"/>
        <v>1251-1-118-2024-0-0</v>
      </c>
      <c r="H44" s="29" t="s">
        <v>441</v>
      </c>
      <c r="I44" s="60">
        <v>34999.519999999997</v>
      </c>
      <c r="J44" t="s">
        <v>397</v>
      </c>
    </row>
    <row r="45" spans="1:10" ht="15.75">
      <c r="A45">
        <v>1251</v>
      </c>
      <c r="B45">
        <v>1</v>
      </c>
      <c r="C45">
        <v>118</v>
      </c>
      <c r="D45">
        <v>2024</v>
      </c>
      <c r="E45">
        <v>10</v>
      </c>
      <c r="F45">
        <v>0</v>
      </c>
      <c r="G45" s="61" t="str">
        <f t="shared" si="0"/>
        <v>1251-1-118-2024-10-0</v>
      </c>
      <c r="H45" s="62" t="s">
        <v>301</v>
      </c>
      <c r="I45" s="63">
        <v>34999.519999999997</v>
      </c>
      <c r="J45" t="s">
        <v>397</v>
      </c>
    </row>
    <row r="46" spans="1:10" ht="15.75">
      <c r="A46">
        <v>1251</v>
      </c>
      <c r="B46">
        <v>1</v>
      </c>
      <c r="C46">
        <v>118</v>
      </c>
      <c r="D46">
        <v>2024</v>
      </c>
      <c r="E46">
        <v>10</v>
      </c>
      <c r="F46">
        <v>1524554</v>
      </c>
      <c r="G46" s="32" t="str">
        <f t="shared" si="0"/>
        <v>1251-1-118-2024-10-1524554</v>
      </c>
      <c r="H46" s="33" t="s">
        <v>442</v>
      </c>
      <c r="I46" s="34">
        <v>6763.26</v>
      </c>
      <c r="J46" t="s">
        <v>398</v>
      </c>
    </row>
    <row r="47" spans="1:10" ht="15.75">
      <c r="A47">
        <v>1251</v>
      </c>
      <c r="B47">
        <v>1</v>
      </c>
      <c r="C47">
        <v>118</v>
      </c>
      <c r="D47">
        <v>2024</v>
      </c>
      <c r="E47">
        <v>10</v>
      </c>
      <c r="F47">
        <v>1524555</v>
      </c>
      <c r="G47" s="32" t="str">
        <f t="shared" si="0"/>
        <v>1251-1-118-2024-10-1524555</v>
      </c>
      <c r="H47" s="33" t="s">
        <v>443</v>
      </c>
      <c r="I47" s="34">
        <v>6763.26</v>
      </c>
      <c r="J47" t="s">
        <v>398</v>
      </c>
    </row>
    <row r="48" spans="1:10" ht="15.75">
      <c r="A48">
        <v>1251</v>
      </c>
      <c r="B48">
        <v>1</v>
      </c>
      <c r="C48">
        <v>118</v>
      </c>
      <c r="D48">
        <v>2024</v>
      </c>
      <c r="E48">
        <v>10</v>
      </c>
      <c r="F48">
        <v>1524556</v>
      </c>
      <c r="G48" s="32" t="str">
        <f t="shared" si="0"/>
        <v>1251-1-118-2024-10-1524556</v>
      </c>
      <c r="H48" s="33" t="s">
        <v>444</v>
      </c>
      <c r="I48" s="34">
        <v>6763.26</v>
      </c>
      <c r="J48" t="s">
        <v>398</v>
      </c>
    </row>
    <row r="49" spans="1:10" ht="15.75">
      <c r="A49">
        <v>1251</v>
      </c>
      <c r="B49">
        <v>1</v>
      </c>
      <c r="C49">
        <v>118</v>
      </c>
      <c r="D49">
        <v>2024</v>
      </c>
      <c r="E49">
        <v>10</v>
      </c>
      <c r="F49">
        <v>1524557</v>
      </c>
      <c r="G49" s="32" t="str">
        <f t="shared" si="0"/>
        <v>1251-1-118-2024-10-1524557</v>
      </c>
      <c r="H49" s="33" t="s">
        <v>445</v>
      </c>
      <c r="I49" s="34">
        <v>6763.26</v>
      </c>
      <c r="J49" t="s">
        <v>398</v>
      </c>
    </row>
    <row r="50" spans="1:10" ht="15.75">
      <c r="A50">
        <v>1251</v>
      </c>
      <c r="B50">
        <v>1</v>
      </c>
      <c r="C50">
        <v>118</v>
      </c>
      <c r="D50">
        <v>2024</v>
      </c>
      <c r="E50">
        <v>10</v>
      </c>
      <c r="F50">
        <v>1524558</v>
      </c>
      <c r="G50" s="32" t="str">
        <f t="shared" si="0"/>
        <v>1251-1-118-2024-10-1524558</v>
      </c>
      <c r="H50" s="33" t="s">
        <v>446</v>
      </c>
      <c r="I50" s="34">
        <v>6763.26</v>
      </c>
      <c r="J50" t="s">
        <v>398</v>
      </c>
    </row>
    <row r="51" spans="1:10" ht="15.75">
      <c r="A51">
        <v>1251</v>
      </c>
      <c r="B51">
        <v>1</v>
      </c>
      <c r="C51">
        <v>118</v>
      </c>
      <c r="D51">
        <v>2024</v>
      </c>
      <c r="E51">
        <v>10</v>
      </c>
      <c r="F51">
        <v>1524559</v>
      </c>
      <c r="G51" s="32" t="str">
        <f t="shared" si="0"/>
        <v>1251-1-118-2024-10-1524559</v>
      </c>
      <c r="H51" s="33" t="s">
        <v>447</v>
      </c>
      <c r="I51" s="34">
        <v>1183.22</v>
      </c>
      <c r="J51" t="s">
        <v>398</v>
      </c>
    </row>
    <row r="52" spans="1:10" ht="15.75">
      <c r="A52">
        <v>1251</v>
      </c>
      <c r="B52">
        <v>1</v>
      </c>
      <c r="C52">
        <v>202</v>
      </c>
      <c r="D52">
        <v>0</v>
      </c>
      <c r="E52">
        <v>0</v>
      </c>
      <c r="F52">
        <v>0</v>
      </c>
      <c r="G52" s="26" t="str">
        <f t="shared" si="0"/>
        <v>1251-1-202-0-0-0</v>
      </c>
      <c r="H52" s="27" t="s">
        <v>299</v>
      </c>
      <c r="I52" s="48">
        <v>2773120</v>
      </c>
      <c r="J52" t="s">
        <v>397</v>
      </c>
    </row>
    <row r="53" spans="1:10" ht="15.75">
      <c r="A53">
        <v>1251</v>
      </c>
      <c r="B53">
        <v>1</v>
      </c>
      <c r="C53">
        <v>202</v>
      </c>
      <c r="D53">
        <v>2014</v>
      </c>
      <c r="E53">
        <v>0</v>
      </c>
      <c r="F53">
        <v>0</v>
      </c>
      <c r="G53" s="28" t="str">
        <f t="shared" si="0"/>
        <v>1251-1-202-2014-0-0</v>
      </c>
      <c r="H53" s="29" t="s">
        <v>316</v>
      </c>
      <c r="I53" s="60">
        <v>2773120</v>
      </c>
      <c r="J53" t="s">
        <v>397</v>
      </c>
    </row>
    <row r="54" spans="1:10" ht="15.75">
      <c r="A54">
        <v>1251</v>
      </c>
      <c r="B54">
        <v>1</v>
      </c>
      <c r="C54">
        <v>202</v>
      </c>
      <c r="D54">
        <v>2014</v>
      </c>
      <c r="E54">
        <v>10</v>
      </c>
      <c r="F54">
        <v>0</v>
      </c>
      <c r="G54" s="61" t="str">
        <f t="shared" si="0"/>
        <v>1251-1-202-2014-10-0</v>
      </c>
      <c r="H54" s="62" t="s">
        <v>301</v>
      </c>
      <c r="I54" s="63">
        <v>2773120</v>
      </c>
      <c r="J54" t="s">
        <v>397</v>
      </c>
    </row>
    <row r="55" spans="1:10" ht="15.75">
      <c r="A55">
        <v>1251</v>
      </c>
      <c r="B55">
        <v>1</v>
      </c>
      <c r="C55">
        <v>202</v>
      </c>
      <c r="D55">
        <v>2014</v>
      </c>
      <c r="E55">
        <v>10</v>
      </c>
      <c r="F55">
        <v>1206071</v>
      </c>
      <c r="G55" s="32" t="str">
        <f t="shared" si="0"/>
        <v>1251-1-202-2014-10-1206071</v>
      </c>
      <c r="H55" s="33" t="s">
        <v>317</v>
      </c>
      <c r="I55" s="34">
        <v>878120</v>
      </c>
      <c r="J55" t="s">
        <v>398</v>
      </c>
    </row>
    <row r="56" spans="1:10" ht="15.75">
      <c r="A56">
        <v>1251</v>
      </c>
      <c r="B56">
        <v>1</v>
      </c>
      <c r="C56">
        <v>202</v>
      </c>
      <c r="D56">
        <v>2014</v>
      </c>
      <c r="E56">
        <v>10</v>
      </c>
      <c r="F56">
        <v>1206127</v>
      </c>
      <c r="G56" s="32" t="str">
        <f t="shared" si="0"/>
        <v>1251-1-202-2014-10-1206127</v>
      </c>
      <c r="H56" s="33" t="s">
        <v>318</v>
      </c>
      <c r="I56" s="34">
        <v>600000</v>
      </c>
      <c r="J56" t="s">
        <v>398</v>
      </c>
    </row>
    <row r="57" spans="1:10" ht="15.75">
      <c r="A57">
        <v>1251</v>
      </c>
      <c r="B57">
        <v>1</v>
      </c>
      <c r="C57">
        <v>202</v>
      </c>
      <c r="D57">
        <v>2014</v>
      </c>
      <c r="E57">
        <v>10</v>
      </c>
      <c r="F57">
        <v>1206133</v>
      </c>
      <c r="G57" s="32" t="str">
        <f t="shared" si="0"/>
        <v>1251-1-202-2014-10-1206133</v>
      </c>
      <c r="H57" s="33" t="s">
        <v>319</v>
      </c>
      <c r="I57" s="34">
        <v>595000</v>
      </c>
      <c r="J57" t="s">
        <v>398</v>
      </c>
    </row>
    <row r="58" spans="1:10" ht="15.75">
      <c r="A58">
        <v>1251</v>
      </c>
      <c r="B58">
        <v>1</v>
      </c>
      <c r="C58">
        <v>202</v>
      </c>
      <c r="D58">
        <v>2014</v>
      </c>
      <c r="E58">
        <v>10</v>
      </c>
      <c r="F58">
        <v>1206210</v>
      </c>
      <c r="G58" s="32" t="str">
        <f t="shared" si="0"/>
        <v>1251-1-202-2014-10-1206210</v>
      </c>
      <c r="H58" s="33" t="s">
        <v>320</v>
      </c>
      <c r="I58" s="34">
        <v>350000</v>
      </c>
      <c r="J58" t="s">
        <v>398</v>
      </c>
    </row>
    <row r="59" spans="1:10" ht="15.75">
      <c r="A59">
        <v>1251</v>
      </c>
      <c r="B59">
        <v>1</v>
      </c>
      <c r="C59">
        <v>202</v>
      </c>
      <c r="D59">
        <v>2014</v>
      </c>
      <c r="E59">
        <v>10</v>
      </c>
      <c r="F59">
        <v>1206213</v>
      </c>
      <c r="G59" s="32" t="str">
        <f t="shared" si="0"/>
        <v>1251-1-202-2014-10-1206213</v>
      </c>
      <c r="H59" s="33" t="s">
        <v>321</v>
      </c>
      <c r="I59" s="34">
        <v>350000</v>
      </c>
      <c r="J59" t="s">
        <v>398</v>
      </c>
    </row>
    <row r="60" spans="1:10" ht="15.75">
      <c r="A60">
        <v>1251</v>
      </c>
      <c r="B60">
        <v>1</v>
      </c>
      <c r="C60">
        <v>203</v>
      </c>
      <c r="D60">
        <v>0</v>
      </c>
      <c r="E60">
        <v>0</v>
      </c>
      <c r="F60">
        <v>0</v>
      </c>
      <c r="G60" s="26" t="str">
        <f t="shared" si="0"/>
        <v>1251-1-203-0-0-0</v>
      </c>
      <c r="H60" s="27" t="s">
        <v>322</v>
      </c>
      <c r="I60" s="48">
        <v>91374666.260000005</v>
      </c>
      <c r="J60" t="s">
        <v>397</v>
      </c>
    </row>
    <row r="61" spans="1:10" ht="15.75">
      <c r="A61">
        <v>1251</v>
      </c>
      <c r="B61">
        <v>1</v>
      </c>
      <c r="C61">
        <v>203</v>
      </c>
      <c r="D61">
        <v>2015</v>
      </c>
      <c r="E61">
        <v>0</v>
      </c>
      <c r="F61">
        <v>0</v>
      </c>
      <c r="G61" s="28" t="str">
        <f t="shared" si="0"/>
        <v>1251-1-203-2015-0-0</v>
      </c>
      <c r="H61" s="29" t="s">
        <v>300</v>
      </c>
      <c r="I61" s="60">
        <v>119834.96</v>
      </c>
      <c r="J61" t="s">
        <v>397</v>
      </c>
    </row>
    <row r="62" spans="1:10" ht="15.75">
      <c r="A62">
        <v>1251</v>
      </c>
      <c r="B62">
        <v>1</v>
      </c>
      <c r="C62">
        <v>203</v>
      </c>
      <c r="D62">
        <v>2015</v>
      </c>
      <c r="E62">
        <v>10</v>
      </c>
      <c r="F62">
        <v>0</v>
      </c>
      <c r="G62" s="61" t="str">
        <f t="shared" si="0"/>
        <v>1251-1-203-2015-10-0</v>
      </c>
      <c r="H62" s="62" t="s">
        <v>301</v>
      </c>
      <c r="I62" s="63">
        <v>119834.96</v>
      </c>
      <c r="J62" t="s">
        <v>397</v>
      </c>
    </row>
    <row r="63" spans="1:10" ht="15.75">
      <c r="A63">
        <v>1251</v>
      </c>
      <c r="B63">
        <v>1</v>
      </c>
      <c r="C63">
        <v>203</v>
      </c>
      <c r="D63">
        <v>2015</v>
      </c>
      <c r="E63">
        <v>10</v>
      </c>
      <c r="F63">
        <v>962722</v>
      </c>
      <c r="G63" s="32" t="str">
        <f t="shared" si="0"/>
        <v>1251-1-203-2015-10-962722</v>
      </c>
      <c r="H63" s="33" t="s">
        <v>11</v>
      </c>
      <c r="I63" s="34">
        <v>51110.76</v>
      </c>
      <c r="J63" t="s">
        <v>398</v>
      </c>
    </row>
    <row r="64" spans="1:10" ht="15.75">
      <c r="A64">
        <v>1251</v>
      </c>
      <c r="B64">
        <v>1</v>
      </c>
      <c r="C64">
        <v>203</v>
      </c>
      <c r="D64">
        <v>2015</v>
      </c>
      <c r="E64">
        <v>10</v>
      </c>
      <c r="F64">
        <v>962845</v>
      </c>
      <c r="G64" s="32" t="str">
        <f t="shared" si="0"/>
        <v>1251-1-203-2015-10-962845</v>
      </c>
      <c r="H64" s="33" t="s">
        <v>12</v>
      </c>
      <c r="I64" s="34">
        <v>68724.2</v>
      </c>
      <c r="J64" t="s">
        <v>398</v>
      </c>
    </row>
    <row r="65" spans="1:10" ht="15.75">
      <c r="A65">
        <v>1251</v>
      </c>
      <c r="B65">
        <v>1</v>
      </c>
      <c r="C65">
        <v>203</v>
      </c>
      <c r="D65">
        <v>2017</v>
      </c>
      <c r="E65">
        <v>0</v>
      </c>
      <c r="F65">
        <v>0</v>
      </c>
      <c r="G65" s="28" t="str">
        <f t="shared" si="0"/>
        <v>1251-1-203-2017-0-0</v>
      </c>
      <c r="H65" s="29" t="s">
        <v>304</v>
      </c>
      <c r="I65" s="60">
        <v>20961200</v>
      </c>
      <c r="J65" t="s">
        <v>397</v>
      </c>
    </row>
    <row r="66" spans="1:10" ht="15.75">
      <c r="A66">
        <v>1251</v>
      </c>
      <c r="B66">
        <v>1</v>
      </c>
      <c r="C66">
        <v>203</v>
      </c>
      <c r="D66">
        <v>2017</v>
      </c>
      <c r="E66">
        <v>10</v>
      </c>
      <c r="F66">
        <v>0</v>
      </c>
      <c r="G66" s="61" t="str">
        <f t="shared" si="0"/>
        <v>1251-1-203-2017-10-0</v>
      </c>
      <c r="H66" s="62" t="s">
        <v>301</v>
      </c>
      <c r="I66" s="63">
        <v>20961200</v>
      </c>
      <c r="J66" t="s">
        <v>397</v>
      </c>
    </row>
    <row r="67" spans="1:10" ht="15.75">
      <c r="A67">
        <v>1251</v>
      </c>
      <c r="B67">
        <v>1</v>
      </c>
      <c r="C67">
        <v>203</v>
      </c>
      <c r="D67">
        <v>2017</v>
      </c>
      <c r="E67">
        <v>10</v>
      </c>
      <c r="F67">
        <v>1084517</v>
      </c>
      <c r="G67" s="32" t="str">
        <f t="shared" si="0"/>
        <v>1251-1-203-2017-10-1084517</v>
      </c>
      <c r="H67" s="33" t="s">
        <v>13</v>
      </c>
      <c r="I67" s="34">
        <v>20961200</v>
      </c>
      <c r="J67" t="s">
        <v>398</v>
      </c>
    </row>
    <row r="68" spans="1:10" ht="15.75">
      <c r="A68">
        <v>1251</v>
      </c>
      <c r="B68">
        <v>1</v>
      </c>
      <c r="C68">
        <v>203</v>
      </c>
      <c r="D68">
        <v>2018</v>
      </c>
      <c r="E68">
        <v>0</v>
      </c>
      <c r="F68">
        <v>0</v>
      </c>
      <c r="G68" s="28" t="str">
        <f t="shared" si="0"/>
        <v>1251-1-203-2018-0-0</v>
      </c>
      <c r="H68" s="29" t="s">
        <v>305</v>
      </c>
      <c r="I68" s="60">
        <v>895500.28</v>
      </c>
      <c r="J68" t="s">
        <v>397</v>
      </c>
    </row>
    <row r="69" spans="1:10" ht="15.75">
      <c r="A69">
        <v>1251</v>
      </c>
      <c r="B69">
        <v>1</v>
      </c>
      <c r="C69">
        <v>203</v>
      </c>
      <c r="D69">
        <v>2018</v>
      </c>
      <c r="E69">
        <v>10</v>
      </c>
      <c r="F69">
        <v>0</v>
      </c>
      <c r="G69" s="61" t="str">
        <f t="shared" si="0"/>
        <v>1251-1-203-2018-10-0</v>
      </c>
      <c r="H69" s="62" t="s">
        <v>301</v>
      </c>
      <c r="I69" s="63">
        <v>895500.28</v>
      </c>
      <c r="J69" t="s">
        <v>397</v>
      </c>
    </row>
    <row r="70" spans="1:10" ht="15.75">
      <c r="A70">
        <v>1251</v>
      </c>
      <c r="B70">
        <v>1</v>
      </c>
      <c r="C70">
        <v>203</v>
      </c>
      <c r="D70">
        <v>2018</v>
      </c>
      <c r="E70">
        <v>10</v>
      </c>
      <c r="F70">
        <v>1143876</v>
      </c>
      <c r="G70" s="32" t="str">
        <f t="shared" si="0"/>
        <v>1251-1-203-2018-10-1143876</v>
      </c>
      <c r="H70" s="33" t="s">
        <v>14</v>
      </c>
      <c r="I70" s="34">
        <v>895500.28</v>
      </c>
      <c r="J70" t="s">
        <v>398</v>
      </c>
    </row>
    <row r="71" spans="1:10" ht="15.75">
      <c r="A71">
        <v>1251</v>
      </c>
      <c r="B71">
        <v>1</v>
      </c>
      <c r="C71">
        <v>203</v>
      </c>
      <c r="D71">
        <v>2019</v>
      </c>
      <c r="E71">
        <v>0</v>
      </c>
      <c r="F71">
        <v>0</v>
      </c>
      <c r="G71" s="28" t="str">
        <f t="shared" si="0"/>
        <v>1251-1-203-2019-0-0</v>
      </c>
      <c r="H71" s="29" t="s">
        <v>312</v>
      </c>
      <c r="I71" s="60">
        <v>378131.02</v>
      </c>
      <c r="J71" t="s">
        <v>397</v>
      </c>
    </row>
    <row r="72" spans="1:10" ht="15.75">
      <c r="A72">
        <v>1251</v>
      </c>
      <c r="B72">
        <v>1</v>
      </c>
      <c r="C72">
        <v>203</v>
      </c>
      <c r="D72">
        <v>2019</v>
      </c>
      <c r="E72">
        <v>10</v>
      </c>
      <c r="F72">
        <v>0</v>
      </c>
      <c r="G72" s="61" t="str">
        <f t="shared" si="0"/>
        <v>1251-1-203-2019-10-0</v>
      </c>
      <c r="H72" s="62" t="s">
        <v>301</v>
      </c>
      <c r="I72" s="63">
        <v>378131.02</v>
      </c>
      <c r="J72" t="s">
        <v>397</v>
      </c>
    </row>
    <row r="73" spans="1:10" ht="15.75">
      <c r="A73">
        <v>1251</v>
      </c>
      <c r="B73">
        <v>1</v>
      </c>
      <c r="C73">
        <v>203</v>
      </c>
      <c r="D73">
        <v>2019</v>
      </c>
      <c r="E73">
        <v>10</v>
      </c>
      <c r="F73">
        <v>1162368</v>
      </c>
      <c r="G73" s="32" t="str">
        <f t="shared" ref="G73:G136" si="1">_xlfn.CONCAT(A73,"-",B73,"-",C73,"-",D73,"-",E73,"-",F73)</f>
        <v>1251-1-203-2019-10-1162368</v>
      </c>
      <c r="H73" s="33" t="s">
        <v>15</v>
      </c>
      <c r="I73" s="34">
        <v>22228.69</v>
      </c>
      <c r="J73" t="s">
        <v>398</v>
      </c>
    </row>
    <row r="74" spans="1:10" ht="15.75">
      <c r="A74">
        <v>1251</v>
      </c>
      <c r="B74">
        <v>1</v>
      </c>
      <c r="C74">
        <v>203</v>
      </c>
      <c r="D74">
        <v>2019</v>
      </c>
      <c r="E74">
        <v>10</v>
      </c>
      <c r="F74">
        <v>1162369</v>
      </c>
      <c r="G74" s="32" t="str">
        <f t="shared" si="1"/>
        <v>1251-1-203-2019-10-1162369</v>
      </c>
      <c r="H74" s="33" t="s">
        <v>16</v>
      </c>
      <c r="I74" s="34">
        <v>26369.53</v>
      </c>
      <c r="J74" t="s">
        <v>398</v>
      </c>
    </row>
    <row r="75" spans="1:10" ht="15.75">
      <c r="A75">
        <v>1251</v>
      </c>
      <c r="B75">
        <v>1</v>
      </c>
      <c r="C75">
        <v>203</v>
      </c>
      <c r="D75">
        <v>2019</v>
      </c>
      <c r="E75">
        <v>10</v>
      </c>
      <c r="F75">
        <v>1180060</v>
      </c>
      <c r="G75" s="32" t="str">
        <f t="shared" si="1"/>
        <v>1251-1-203-2019-10-1180060</v>
      </c>
      <c r="H75" s="33" t="s">
        <v>17</v>
      </c>
      <c r="I75" s="34">
        <v>166460</v>
      </c>
      <c r="J75" t="s">
        <v>398</v>
      </c>
    </row>
    <row r="76" spans="1:10" ht="15.75">
      <c r="A76">
        <v>1251</v>
      </c>
      <c r="B76">
        <v>1</v>
      </c>
      <c r="C76">
        <v>203</v>
      </c>
      <c r="D76">
        <v>2019</v>
      </c>
      <c r="E76">
        <v>10</v>
      </c>
      <c r="F76">
        <v>1180071</v>
      </c>
      <c r="G76" s="32" t="str">
        <f t="shared" si="1"/>
        <v>1251-1-203-2019-10-1180071</v>
      </c>
      <c r="H76" s="33" t="s">
        <v>18</v>
      </c>
      <c r="I76" s="34">
        <v>5435.76</v>
      </c>
      <c r="J76" t="s">
        <v>398</v>
      </c>
    </row>
    <row r="77" spans="1:10" ht="15.75">
      <c r="A77">
        <v>1251</v>
      </c>
      <c r="B77">
        <v>1</v>
      </c>
      <c r="C77">
        <v>203</v>
      </c>
      <c r="D77">
        <v>2019</v>
      </c>
      <c r="E77">
        <v>10</v>
      </c>
      <c r="F77">
        <v>1180072</v>
      </c>
      <c r="G77" s="32" t="str">
        <f t="shared" si="1"/>
        <v>1251-1-203-2019-10-1180072</v>
      </c>
      <c r="H77" s="33" t="s">
        <v>19</v>
      </c>
      <c r="I77" s="34">
        <v>5435.76</v>
      </c>
      <c r="J77" t="s">
        <v>398</v>
      </c>
    </row>
    <row r="78" spans="1:10" ht="15.75">
      <c r="A78">
        <v>1251</v>
      </c>
      <c r="B78">
        <v>1</v>
      </c>
      <c r="C78">
        <v>203</v>
      </c>
      <c r="D78">
        <v>2019</v>
      </c>
      <c r="E78">
        <v>10</v>
      </c>
      <c r="F78">
        <v>1180073</v>
      </c>
      <c r="G78" s="32" t="str">
        <f t="shared" si="1"/>
        <v>1251-1-203-2019-10-1180073</v>
      </c>
      <c r="H78" s="33" t="s">
        <v>20</v>
      </c>
      <c r="I78" s="34">
        <v>5435.76</v>
      </c>
      <c r="J78" t="s">
        <v>398</v>
      </c>
    </row>
    <row r="79" spans="1:10" ht="15.75">
      <c r="A79">
        <v>1251</v>
      </c>
      <c r="B79">
        <v>1</v>
      </c>
      <c r="C79">
        <v>203</v>
      </c>
      <c r="D79">
        <v>2019</v>
      </c>
      <c r="E79">
        <v>10</v>
      </c>
      <c r="F79">
        <v>1180074</v>
      </c>
      <c r="G79" s="32" t="str">
        <f t="shared" si="1"/>
        <v>1251-1-203-2019-10-1180074</v>
      </c>
      <c r="H79" s="33" t="s">
        <v>21</v>
      </c>
      <c r="I79" s="34">
        <v>5435.76</v>
      </c>
      <c r="J79" t="s">
        <v>398</v>
      </c>
    </row>
    <row r="80" spans="1:10" ht="15.75">
      <c r="A80">
        <v>1251</v>
      </c>
      <c r="B80">
        <v>1</v>
      </c>
      <c r="C80">
        <v>203</v>
      </c>
      <c r="D80">
        <v>2019</v>
      </c>
      <c r="E80">
        <v>10</v>
      </c>
      <c r="F80">
        <v>1180075</v>
      </c>
      <c r="G80" s="32" t="str">
        <f t="shared" si="1"/>
        <v>1251-1-203-2019-10-1180075</v>
      </c>
      <c r="H80" s="33" t="s">
        <v>22</v>
      </c>
      <c r="I80" s="34">
        <v>5435.76</v>
      </c>
      <c r="J80" t="s">
        <v>398</v>
      </c>
    </row>
    <row r="81" spans="1:10" ht="15.75">
      <c r="A81">
        <v>1251</v>
      </c>
      <c r="B81">
        <v>1</v>
      </c>
      <c r="C81">
        <v>203</v>
      </c>
      <c r="D81">
        <v>2019</v>
      </c>
      <c r="E81">
        <v>10</v>
      </c>
      <c r="F81">
        <v>1180076</v>
      </c>
      <c r="G81" s="32" t="str">
        <f t="shared" si="1"/>
        <v>1251-1-203-2019-10-1180076</v>
      </c>
      <c r="H81" s="33" t="s">
        <v>23</v>
      </c>
      <c r="I81" s="34">
        <v>5435.76</v>
      </c>
      <c r="J81" t="s">
        <v>398</v>
      </c>
    </row>
    <row r="82" spans="1:10" ht="15.75">
      <c r="A82">
        <v>1251</v>
      </c>
      <c r="B82">
        <v>1</v>
      </c>
      <c r="C82">
        <v>203</v>
      </c>
      <c r="D82">
        <v>2019</v>
      </c>
      <c r="E82">
        <v>10</v>
      </c>
      <c r="F82">
        <v>1180077</v>
      </c>
      <c r="G82" s="32" t="str">
        <f t="shared" si="1"/>
        <v>1251-1-203-2019-10-1180077</v>
      </c>
      <c r="H82" s="33" t="s">
        <v>24</v>
      </c>
      <c r="I82" s="34">
        <v>5435.76</v>
      </c>
      <c r="J82" t="s">
        <v>398</v>
      </c>
    </row>
    <row r="83" spans="1:10" ht="15.75">
      <c r="A83">
        <v>1251</v>
      </c>
      <c r="B83">
        <v>1</v>
      </c>
      <c r="C83">
        <v>203</v>
      </c>
      <c r="D83">
        <v>2019</v>
      </c>
      <c r="E83">
        <v>10</v>
      </c>
      <c r="F83">
        <v>1180078</v>
      </c>
      <c r="G83" s="32" t="str">
        <f t="shared" si="1"/>
        <v>1251-1-203-2019-10-1180078</v>
      </c>
      <c r="H83" s="33" t="s">
        <v>25</v>
      </c>
      <c r="I83" s="34">
        <v>5435.76</v>
      </c>
      <c r="J83" t="s">
        <v>398</v>
      </c>
    </row>
    <row r="84" spans="1:10" ht="15.75">
      <c r="A84">
        <v>1251</v>
      </c>
      <c r="B84">
        <v>1</v>
      </c>
      <c r="C84">
        <v>203</v>
      </c>
      <c r="D84">
        <v>2019</v>
      </c>
      <c r="E84">
        <v>10</v>
      </c>
      <c r="F84">
        <v>1180079</v>
      </c>
      <c r="G84" s="32" t="str">
        <f t="shared" si="1"/>
        <v>1251-1-203-2019-10-1180079</v>
      </c>
      <c r="H84" s="33" t="s">
        <v>26</v>
      </c>
      <c r="I84" s="34">
        <v>5435.76</v>
      </c>
      <c r="J84" t="s">
        <v>398</v>
      </c>
    </row>
    <row r="85" spans="1:10" ht="15.75">
      <c r="A85">
        <v>1251</v>
      </c>
      <c r="B85">
        <v>1</v>
      </c>
      <c r="C85">
        <v>203</v>
      </c>
      <c r="D85">
        <v>2019</v>
      </c>
      <c r="E85">
        <v>10</v>
      </c>
      <c r="F85">
        <v>1180080</v>
      </c>
      <c r="G85" s="32" t="str">
        <f t="shared" si="1"/>
        <v>1251-1-203-2019-10-1180080</v>
      </c>
      <c r="H85" s="33" t="s">
        <v>27</v>
      </c>
      <c r="I85" s="34">
        <v>5435.76</v>
      </c>
      <c r="J85" t="s">
        <v>398</v>
      </c>
    </row>
    <row r="86" spans="1:10" ht="15.75">
      <c r="A86">
        <v>1251</v>
      </c>
      <c r="B86">
        <v>1</v>
      </c>
      <c r="C86">
        <v>203</v>
      </c>
      <c r="D86">
        <v>2019</v>
      </c>
      <c r="E86">
        <v>10</v>
      </c>
      <c r="F86">
        <v>1180081</v>
      </c>
      <c r="G86" s="32" t="str">
        <f t="shared" si="1"/>
        <v>1251-1-203-2019-10-1180081</v>
      </c>
      <c r="H86" s="33" t="s">
        <v>28</v>
      </c>
      <c r="I86" s="34">
        <v>5435.76</v>
      </c>
      <c r="J86" t="s">
        <v>398</v>
      </c>
    </row>
    <row r="87" spans="1:10" ht="15.75">
      <c r="A87">
        <v>1251</v>
      </c>
      <c r="B87">
        <v>1</v>
      </c>
      <c r="C87">
        <v>203</v>
      </c>
      <c r="D87">
        <v>2019</v>
      </c>
      <c r="E87">
        <v>10</v>
      </c>
      <c r="F87">
        <v>1180082</v>
      </c>
      <c r="G87" s="32" t="str">
        <f t="shared" si="1"/>
        <v>1251-1-203-2019-10-1180082</v>
      </c>
      <c r="H87" s="33" t="s">
        <v>29</v>
      </c>
      <c r="I87" s="34">
        <v>5435.76</v>
      </c>
      <c r="J87" t="s">
        <v>398</v>
      </c>
    </row>
    <row r="88" spans="1:10" ht="15.75">
      <c r="A88">
        <v>1251</v>
      </c>
      <c r="B88">
        <v>1</v>
      </c>
      <c r="C88">
        <v>203</v>
      </c>
      <c r="D88">
        <v>2019</v>
      </c>
      <c r="E88">
        <v>10</v>
      </c>
      <c r="F88">
        <v>1180083</v>
      </c>
      <c r="G88" s="32" t="str">
        <f t="shared" si="1"/>
        <v>1251-1-203-2019-10-1180083</v>
      </c>
      <c r="H88" s="33" t="s">
        <v>30</v>
      </c>
      <c r="I88" s="34">
        <v>5435.76</v>
      </c>
      <c r="J88" t="s">
        <v>398</v>
      </c>
    </row>
    <row r="89" spans="1:10" ht="15.75">
      <c r="A89">
        <v>1251</v>
      </c>
      <c r="B89">
        <v>1</v>
      </c>
      <c r="C89">
        <v>203</v>
      </c>
      <c r="D89">
        <v>2019</v>
      </c>
      <c r="E89">
        <v>10</v>
      </c>
      <c r="F89">
        <v>1180084</v>
      </c>
      <c r="G89" s="32" t="str">
        <f t="shared" si="1"/>
        <v>1251-1-203-2019-10-1180084</v>
      </c>
      <c r="H89" s="33" t="s">
        <v>31</v>
      </c>
      <c r="I89" s="34">
        <v>5435.76</v>
      </c>
      <c r="J89" t="s">
        <v>398</v>
      </c>
    </row>
    <row r="90" spans="1:10" ht="15.75">
      <c r="A90">
        <v>1251</v>
      </c>
      <c r="B90">
        <v>1</v>
      </c>
      <c r="C90">
        <v>203</v>
      </c>
      <c r="D90">
        <v>2019</v>
      </c>
      <c r="E90">
        <v>10</v>
      </c>
      <c r="F90">
        <v>1180085</v>
      </c>
      <c r="G90" s="32" t="str">
        <f t="shared" si="1"/>
        <v>1251-1-203-2019-10-1180085</v>
      </c>
      <c r="H90" s="33" t="s">
        <v>32</v>
      </c>
      <c r="I90" s="34">
        <v>5435.76</v>
      </c>
      <c r="J90" t="s">
        <v>398</v>
      </c>
    </row>
    <row r="91" spans="1:10" ht="15.75">
      <c r="A91">
        <v>1251</v>
      </c>
      <c r="B91">
        <v>1</v>
      </c>
      <c r="C91">
        <v>203</v>
      </c>
      <c r="D91">
        <v>2019</v>
      </c>
      <c r="E91">
        <v>10</v>
      </c>
      <c r="F91">
        <v>1180086</v>
      </c>
      <c r="G91" s="32" t="str">
        <f t="shared" si="1"/>
        <v>1251-1-203-2019-10-1180086</v>
      </c>
      <c r="H91" s="33" t="s">
        <v>33</v>
      </c>
      <c r="I91" s="34">
        <v>5435.76</v>
      </c>
      <c r="J91" t="s">
        <v>398</v>
      </c>
    </row>
    <row r="92" spans="1:10" ht="15.75">
      <c r="A92">
        <v>1251</v>
      </c>
      <c r="B92">
        <v>1</v>
      </c>
      <c r="C92">
        <v>203</v>
      </c>
      <c r="D92">
        <v>2019</v>
      </c>
      <c r="E92">
        <v>10</v>
      </c>
      <c r="F92">
        <v>1180088</v>
      </c>
      <c r="G92" s="32" t="str">
        <f t="shared" si="1"/>
        <v>1251-1-203-2019-10-1180088</v>
      </c>
      <c r="H92" s="33" t="s">
        <v>34</v>
      </c>
      <c r="I92" s="34">
        <v>5435.76</v>
      </c>
      <c r="J92" t="s">
        <v>398</v>
      </c>
    </row>
    <row r="93" spans="1:10" ht="15.75">
      <c r="A93">
        <v>1251</v>
      </c>
      <c r="B93">
        <v>1</v>
      </c>
      <c r="C93">
        <v>203</v>
      </c>
      <c r="D93">
        <v>2019</v>
      </c>
      <c r="E93">
        <v>10</v>
      </c>
      <c r="F93">
        <v>1180089</v>
      </c>
      <c r="G93" s="32" t="str">
        <f t="shared" si="1"/>
        <v>1251-1-203-2019-10-1180089</v>
      </c>
      <c r="H93" s="33" t="s">
        <v>35</v>
      </c>
      <c r="I93" s="34">
        <v>5435.76</v>
      </c>
      <c r="J93" t="s">
        <v>398</v>
      </c>
    </row>
    <row r="94" spans="1:10" ht="15.75">
      <c r="A94">
        <v>1251</v>
      </c>
      <c r="B94">
        <v>1</v>
      </c>
      <c r="C94">
        <v>203</v>
      </c>
      <c r="D94">
        <v>2019</v>
      </c>
      <c r="E94">
        <v>10</v>
      </c>
      <c r="F94">
        <v>1180091</v>
      </c>
      <c r="G94" s="32" t="str">
        <f t="shared" si="1"/>
        <v>1251-1-203-2019-10-1180091</v>
      </c>
      <c r="H94" s="33" t="s">
        <v>36</v>
      </c>
      <c r="I94" s="34">
        <v>5435.76</v>
      </c>
      <c r="J94" t="s">
        <v>398</v>
      </c>
    </row>
    <row r="95" spans="1:10" ht="15.75">
      <c r="A95">
        <v>1251</v>
      </c>
      <c r="B95">
        <v>1</v>
      </c>
      <c r="C95">
        <v>203</v>
      </c>
      <c r="D95">
        <v>2019</v>
      </c>
      <c r="E95">
        <v>10</v>
      </c>
      <c r="F95">
        <v>1180092</v>
      </c>
      <c r="G95" s="32" t="str">
        <f t="shared" si="1"/>
        <v>1251-1-203-2019-10-1180092</v>
      </c>
      <c r="H95" s="33" t="s">
        <v>37</v>
      </c>
      <c r="I95" s="34">
        <v>5435.76</v>
      </c>
      <c r="J95" t="s">
        <v>398</v>
      </c>
    </row>
    <row r="96" spans="1:10" ht="15.75">
      <c r="A96">
        <v>1251</v>
      </c>
      <c r="B96">
        <v>1</v>
      </c>
      <c r="C96">
        <v>203</v>
      </c>
      <c r="D96">
        <v>2019</v>
      </c>
      <c r="E96">
        <v>10</v>
      </c>
      <c r="F96">
        <v>1180093</v>
      </c>
      <c r="G96" s="32" t="str">
        <f t="shared" si="1"/>
        <v>1251-1-203-2019-10-1180093</v>
      </c>
      <c r="H96" s="33" t="s">
        <v>38</v>
      </c>
      <c r="I96" s="34">
        <v>5435.76</v>
      </c>
      <c r="J96" t="s">
        <v>398</v>
      </c>
    </row>
    <row r="97" spans="1:10" ht="15.75">
      <c r="A97">
        <v>1251</v>
      </c>
      <c r="B97">
        <v>1</v>
      </c>
      <c r="C97">
        <v>203</v>
      </c>
      <c r="D97">
        <v>2019</v>
      </c>
      <c r="E97">
        <v>10</v>
      </c>
      <c r="F97">
        <v>1180094</v>
      </c>
      <c r="G97" s="32" t="str">
        <f t="shared" si="1"/>
        <v>1251-1-203-2019-10-1180094</v>
      </c>
      <c r="H97" s="33" t="s">
        <v>39</v>
      </c>
      <c r="I97" s="34">
        <v>5435.76</v>
      </c>
      <c r="J97" t="s">
        <v>398</v>
      </c>
    </row>
    <row r="98" spans="1:10" ht="15.75">
      <c r="A98">
        <v>1251</v>
      </c>
      <c r="B98">
        <v>1</v>
      </c>
      <c r="C98">
        <v>203</v>
      </c>
      <c r="D98">
        <v>2019</v>
      </c>
      <c r="E98">
        <v>10</v>
      </c>
      <c r="F98">
        <v>1180095</v>
      </c>
      <c r="G98" s="32" t="str">
        <f t="shared" si="1"/>
        <v>1251-1-203-2019-10-1180095</v>
      </c>
      <c r="H98" s="33" t="s">
        <v>40</v>
      </c>
      <c r="I98" s="34">
        <v>5435.76</v>
      </c>
      <c r="J98" t="s">
        <v>398</v>
      </c>
    </row>
    <row r="99" spans="1:10" ht="15.75">
      <c r="A99">
        <v>1251</v>
      </c>
      <c r="B99">
        <v>1</v>
      </c>
      <c r="C99">
        <v>203</v>
      </c>
      <c r="D99">
        <v>2019</v>
      </c>
      <c r="E99">
        <v>10</v>
      </c>
      <c r="F99">
        <v>1180096</v>
      </c>
      <c r="G99" s="32" t="str">
        <f t="shared" si="1"/>
        <v>1251-1-203-2019-10-1180096</v>
      </c>
      <c r="H99" s="33" t="s">
        <v>41</v>
      </c>
      <c r="I99" s="34">
        <v>5435.76</v>
      </c>
      <c r="J99" t="s">
        <v>398</v>
      </c>
    </row>
    <row r="100" spans="1:10" ht="15.75">
      <c r="A100">
        <v>1251</v>
      </c>
      <c r="B100">
        <v>1</v>
      </c>
      <c r="C100">
        <v>203</v>
      </c>
      <c r="D100">
        <v>2019</v>
      </c>
      <c r="E100">
        <v>10</v>
      </c>
      <c r="F100">
        <v>1180098</v>
      </c>
      <c r="G100" s="32" t="str">
        <f t="shared" si="1"/>
        <v>1251-1-203-2019-10-1180098</v>
      </c>
      <c r="H100" s="33" t="s">
        <v>42</v>
      </c>
      <c r="I100" s="34">
        <v>5435.76</v>
      </c>
      <c r="J100" t="s">
        <v>398</v>
      </c>
    </row>
    <row r="101" spans="1:10" ht="15.75">
      <c r="A101">
        <v>1251</v>
      </c>
      <c r="B101">
        <v>1</v>
      </c>
      <c r="C101">
        <v>203</v>
      </c>
      <c r="D101">
        <v>2019</v>
      </c>
      <c r="E101">
        <v>10</v>
      </c>
      <c r="F101">
        <v>1180099</v>
      </c>
      <c r="G101" s="32" t="str">
        <f t="shared" si="1"/>
        <v>1251-1-203-2019-10-1180099</v>
      </c>
      <c r="H101" s="33" t="s">
        <v>43</v>
      </c>
      <c r="I101" s="34">
        <v>5435.76</v>
      </c>
      <c r="J101" t="s">
        <v>398</v>
      </c>
    </row>
    <row r="102" spans="1:10" ht="15.75">
      <c r="A102">
        <v>1251</v>
      </c>
      <c r="B102">
        <v>1</v>
      </c>
      <c r="C102">
        <v>203</v>
      </c>
      <c r="D102">
        <v>2019</v>
      </c>
      <c r="E102">
        <v>10</v>
      </c>
      <c r="F102">
        <v>1180100</v>
      </c>
      <c r="G102" s="32" t="str">
        <f t="shared" si="1"/>
        <v>1251-1-203-2019-10-1180100</v>
      </c>
      <c r="H102" s="33" t="s">
        <v>44</v>
      </c>
      <c r="I102" s="34">
        <v>5435.76</v>
      </c>
      <c r="J102" t="s">
        <v>398</v>
      </c>
    </row>
    <row r="103" spans="1:10" ht="15.75">
      <c r="A103">
        <v>1251</v>
      </c>
      <c r="B103">
        <v>1</v>
      </c>
      <c r="C103">
        <v>203</v>
      </c>
      <c r="D103">
        <v>2019</v>
      </c>
      <c r="E103">
        <v>10</v>
      </c>
      <c r="F103">
        <v>1180101</v>
      </c>
      <c r="G103" s="32" t="str">
        <f t="shared" si="1"/>
        <v>1251-1-203-2019-10-1180101</v>
      </c>
      <c r="H103" s="33" t="s">
        <v>45</v>
      </c>
      <c r="I103" s="34">
        <v>5435.76</v>
      </c>
      <c r="J103" t="s">
        <v>398</v>
      </c>
    </row>
    <row r="104" spans="1:10" ht="15.75">
      <c r="A104">
        <v>1251</v>
      </c>
      <c r="B104">
        <v>1</v>
      </c>
      <c r="C104">
        <v>203</v>
      </c>
      <c r="D104">
        <v>2019</v>
      </c>
      <c r="E104">
        <v>10</v>
      </c>
      <c r="F104">
        <v>1180102</v>
      </c>
      <c r="G104" s="32" t="str">
        <f t="shared" si="1"/>
        <v>1251-1-203-2019-10-1180102</v>
      </c>
      <c r="H104" s="33" t="s">
        <v>46</v>
      </c>
      <c r="I104" s="34">
        <v>5435.76</v>
      </c>
      <c r="J104" t="s">
        <v>398</v>
      </c>
    </row>
    <row r="105" spans="1:10" ht="15.75">
      <c r="A105">
        <v>1251</v>
      </c>
      <c r="B105">
        <v>1</v>
      </c>
      <c r="C105">
        <v>203</v>
      </c>
      <c r="D105">
        <v>2019</v>
      </c>
      <c r="E105">
        <v>10</v>
      </c>
      <c r="F105">
        <v>1180104</v>
      </c>
      <c r="G105" s="32" t="str">
        <f t="shared" si="1"/>
        <v>1251-1-203-2019-10-1180104</v>
      </c>
      <c r="H105" s="33" t="s">
        <v>47</v>
      </c>
      <c r="I105" s="34">
        <v>5435.76</v>
      </c>
      <c r="J105" t="s">
        <v>398</v>
      </c>
    </row>
    <row r="106" spans="1:10" ht="15.75">
      <c r="A106">
        <v>1251</v>
      </c>
      <c r="B106">
        <v>1</v>
      </c>
      <c r="C106">
        <v>203</v>
      </c>
      <c r="D106">
        <v>2023</v>
      </c>
      <c r="E106">
        <v>0</v>
      </c>
      <c r="F106">
        <v>0</v>
      </c>
      <c r="G106" s="28" t="str">
        <f t="shared" si="1"/>
        <v>1251-1-203-2023-0-0</v>
      </c>
      <c r="H106" s="29" t="s">
        <v>402</v>
      </c>
      <c r="I106" s="60">
        <v>57942000</v>
      </c>
      <c r="J106" t="s">
        <v>397</v>
      </c>
    </row>
    <row r="107" spans="1:10" ht="15.75">
      <c r="A107">
        <v>1251</v>
      </c>
      <c r="B107">
        <v>1</v>
      </c>
      <c r="C107">
        <v>203</v>
      </c>
      <c r="D107">
        <v>2023</v>
      </c>
      <c r="E107">
        <v>10</v>
      </c>
      <c r="F107">
        <v>0</v>
      </c>
      <c r="G107" s="61" t="str">
        <f t="shared" si="1"/>
        <v>1251-1-203-2023-10-0</v>
      </c>
      <c r="H107" s="62" t="s">
        <v>301</v>
      </c>
      <c r="I107" s="63">
        <v>57942000</v>
      </c>
      <c r="J107" t="s">
        <v>397</v>
      </c>
    </row>
    <row r="108" spans="1:10" ht="15.75">
      <c r="A108">
        <v>1251</v>
      </c>
      <c r="B108">
        <v>1</v>
      </c>
      <c r="C108">
        <v>203</v>
      </c>
      <c r="D108">
        <v>2023</v>
      </c>
      <c r="E108">
        <v>10</v>
      </c>
      <c r="F108">
        <v>1508337</v>
      </c>
      <c r="G108" s="32" t="str">
        <f t="shared" si="1"/>
        <v>1251-1-203-2023-10-1508337</v>
      </c>
      <c r="H108" s="33" t="s">
        <v>406</v>
      </c>
      <c r="I108" s="34">
        <v>57942000</v>
      </c>
      <c r="J108" t="s">
        <v>398</v>
      </c>
    </row>
    <row r="109" spans="1:10" ht="15.75">
      <c r="A109">
        <v>1251</v>
      </c>
      <c r="B109">
        <v>1</v>
      </c>
      <c r="C109">
        <v>203</v>
      </c>
      <c r="D109">
        <v>2024</v>
      </c>
      <c r="E109">
        <v>0</v>
      </c>
      <c r="F109">
        <v>0</v>
      </c>
      <c r="G109" s="28" t="str">
        <f t="shared" si="1"/>
        <v>1251-1-203-2024-0-0</v>
      </c>
      <c r="H109" s="29" t="s">
        <v>441</v>
      </c>
      <c r="I109" s="60">
        <v>11078000</v>
      </c>
      <c r="J109" t="s">
        <v>397</v>
      </c>
    </row>
    <row r="110" spans="1:10" ht="15.75">
      <c r="A110">
        <v>1251</v>
      </c>
      <c r="B110">
        <v>1</v>
      </c>
      <c r="C110">
        <v>203</v>
      </c>
      <c r="D110">
        <v>2024</v>
      </c>
      <c r="E110">
        <v>10</v>
      </c>
      <c r="F110">
        <v>0</v>
      </c>
      <c r="G110" s="61" t="str">
        <f t="shared" si="1"/>
        <v>1251-1-203-2024-10-0</v>
      </c>
      <c r="H110" s="62" t="s">
        <v>301</v>
      </c>
      <c r="I110" s="63">
        <v>11078000</v>
      </c>
      <c r="J110" t="s">
        <v>397</v>
      </c>
    </row>
    <row r="111" spans="1:10" ht="15.75">
      <c r="A111">
        <v>1251</v>
      </c>
      <c r="B111">
        <v>1</v>
      </c>
      <c r="C111">
        <v>203</v>
      </c>
      <c r="D111">
        <v>2024</v>
      </c>
      <c r="E111">
        <v>10</v>
      </c>
      <c r="F111">
        <v>1508337</v>
      </c>
      <c r="G111" s="32" t="str">
        <f t="shared" si="1"/>
        <v>1251-1-203-2024-10-1508337</v>
      </c>
      <c r="H111" s="33" t="s">
        <v>406</v>
      </c>
      <c r="I111" s="34">
        <v>11078000</v>
      </c>
      <c r="J111" t="s">
        <v>398</v>
      </c>
    </row>
    <row r="112" spans="1:10" ht="15.75">
      <c r="A112">
        <v>1251</v>
      </c>
      <c r="B112">
        <v>1</v>
      </c>
      <c r="C112">
        <v>204</v>
      </c>
      <c r="D112">
        <v>0</v>
      </c>
      <c r="E112">
        <v>0</v>
      </c>
      <c r="F112">
        <v>0</v>
      </c>
      <c r="G112" s="26" t="str">
        <f t="shared" si="1"/>
        <v>1251-1-204-0-0-0</v>
      </c>
      <c r="H112" s="27" t="s">
        <v>323</v>
      </c>
      <c r="I112" s="48">
        <v>10697345.76</v>
      </c>
      <c r="J112" t="s">
        <v>397</v>
      </c>
    </row>
    <row r="113" spans="1:10" ht="15.75">
      <c r="A113">
        <v>1251</v>
      </c>
      <c r="B113">
        <v>1</v>
      </c>
      <c r="C113">
        <v>204</v>
      </c>
      <c r="D113">
        <v>2015</v>
      </c>
      <c r="E113">
        <v>0</v>
      </c>
      <c r="F113">
        <v>0</v>
      </c>
      <c r="G113" s="28" t="str">
        <f t="shared" si="1"/>
        <v>1251-1-204-2015-0-0</v>
      </c>
      <c r="H113" s="29" t="s">
        <v>300</v>
      </c>
      <c r="I113" s="60">
        <v>5348672.88</v>
      </c>
      <c r="J113" t="s">
        <v>397</v>
      </c>
    </row>
    <row r="114" spans="1:10" ht="15.75">
      <c r="A114">
        <v>1251</v>
      </c>
      <c r="B114">
        <v>1</v>
      </c>
      <c r="C114">
        <v>204</v>
      </c>
      <c r="D114">
        <v>2015</v>
      </c>
      <c r="E114">
        <v>10</v>
      </c>
      <c r="F114">
        <v>0</v>
      </c>
      <c r="G114" s="61" t="str">
        <f t="shared" si="1"/>
        <v>1251-1-204-2015-10-0</v>
      </c>
      <c r="H114" s="62" t="s">
        <v>301</v>
      </c>
      <c r="I114" s="63">
        <v>5348672.88</v>
      </c>
      <c r="J114" t="s">
        <v>397</v>
      </c>
    </row>
    <row r="115" spans="1:10" ht="15.75">
      <c r="A115">
        <v>1251</v>
      </c>
      <c r="B115">
        <v>1</v>
      </c>
      <c r="C115">
        <v>204</v>
      </c>
      <c r="D115">
        <v>2015</v>
      </c>
      <c r="E115">
        <v>10</v>
      </c>
      <c r="F115">
        <v>961335</v>
      </c>
      <c r="G115" s="32" t="str">
        <f t="shared" si="1"/>
        <v>1251-1-204-2015-10-961335</v>
      </c>
      <c r="H115" s="33" t="s">
        <v>48</v>
      </c>
      <c r="I115" s="34">
        <v>1604601.86</v>
      </c>
      <c r="J115" t="s">
        <v>398</v>
      </c>
    </row>
    <row r="116" spans="1:10" ht="15.75">
      <c r="A116">
        <v>1251</v>
      </c>
      <c r="B116">
        <v>1</v>
      </c>
      <c r="C116">
        <v>204</v>
      </c>
      <c r="D116">
        <v>2015</v>
      </c>
      <c r="E116">
        <v>10</v>
      </c>
      <c r="F116">
        <v>961336</v>
      </c>
      <c r="G116" s="32" t="str">
        <f t="shared" si="1"/>
        <v>1251-1-204-2015-10-961336</v>
      </c>
      <c r="H116" s="33" t="s">
        <v>49</v>
      </c>
      <c r="I116" s="34">
        <v>1069734.58</v>
      </c>
      <c r="J116" t="s">
        <v>398</v>
      </c>
    </row>
    <row r="117" spans="1:10" ht="15.75">
      <c r="A117">
        <v>1251</v>
      </c>
      <c r="B117">
        <v>1</v>
      </c>
      <c r="C117">
        <v>204</v>
      </c>
      <c r="D117">
        <v>2015</v>
      </c>
      <c r="E117">
        <v>10</v>
      </c>
      <c r="F117">
        <v>964177</v>
      </c>
      <c r="G117" s="32" t="str">
        <f t="shared" si="1"/>
        <v>1251-1-204-2015-10-964177</v>
      </c>
      <c r="H117" s="33" t="s">
        <v>50</v>
      </c>
      <c r="I117" s="34">
        <v>1069734.58</v>
      </c>
      <c r="J117" t="s">
        <v>398</v>
      </c>
    </row>
    <row r="118" spans="1:10" ht="15.75">
      <c r="A118">
        <v>1251</v>
      </c>
      <c r="B118">
        <v>1</v>
      </c>
      <c r="C118">
        <v>204</v>
      </c>
      <c r="D118">
        <v>2015</v>
      </c>
      <c r="E118">
        <v>10</v>
      </c>
      <c r="F118">
        <v>966990</v>
      </c>
      <c r="G118" s="32" t="str">
        <f t="shared" si="1"/>
        <v>1251-1-204-2015-10-966990</v>
      </c>
      <c r="H118" s="33" t="s">
        <v>51</v>
      </c>
      <c r="I118" s="34">
        <v>1604601.86</v>
      </c>
      <c r="J118" t="s">
        <v>398</v>
      </c>
    </row>
    <row r="119" spans="1:10" ht="15.75">
      <c r="A119">
        <v>1251</v>
      </c>
      <c r="B119">
        <v>1</v>
      </c>
      <c r="C119">
        <v>204</v>
      </c>
      <c r="D119">
        <v>2016</v>
      </c>
      <c r="E119">
        <v>0</v>
      </c>
      <c r="F119">
        <v>0</v>
      </c>
      <c r="G119" s="28" t="str">
        <f t="shared" si="1"/>
        <v>1251-1-204-2016-0-0</v>
      </c>
      <c r="H119" s="29" t="s">
        <v>303</v>
      </c>
      <c r="I119" s="60">
        <v>5348672.88</v>
      </c>
      <c r="J119" t="s">
        <v>397</v>
      </c>
    </row>
    <row r="120" spans="1:10" ht="15.75">
      <c r="A120">
        <v>1251</v>
      </c>
      <c r="B120">
        <v>1</v>
      </c>
      <c r="C120">
        <v>204</v>
      </c>
      <c r="D120">
        <v>2016</v>
      </c>
      <c r="E120">
        <v>10</v>
      </c>
      <c r="F120">
        <v>0</v>
      </c>
      <c r="G120" s="61" t="str">
        <f t="shared" si="1"/>
        <v>1251-1-204-2016-10-0</v>
      </c>
      <c r="H120" s="62" t="s">
        <v>301</v>
      </c>
      <c r="I120" s="63">
        <v>5348672.88</v>
      </c>
      <c r="J120" t="s">
        <v>397</v>
      </c>
    </row>
    <row r="121" spans="1:10" ht="15.75">
      <c r="A121">
        <v>1251</v>
      </c>
      <c r="B121">
        <v>1</v>
      </c>
      <c r="C121">
        <v>204</v>
      </c>
      <c r="D121">
        <v>2016</v>
      </c>
      <c r="E121">
        <v>10</v>
      </c>
      <c r="F121">
        <v>1023741</v>
      </c>
      <c r="G121" s="32" t="str">
        <f t="shared" si="1"/>
        <v>1251-1-204-2016-10-1023741</v>
      </c>
      <c r="H121" s="33" t="s">
        <v>52</v>
      </c>
      <c r="I121" s="34">
        <v>2139469.15</v>
      </c>
      <c r="J121" t="s">
        <v>398</v>
      </c>
    </row>
    <row r="122" spans="1:10" ht="15.75">
      <c r="A122">
        <v>1251</v>
      </c>
      <c r="B122">
        <v>1</v>
      </c>
      <c r="C122">
        <v>204</v>
      </c>
      <c r="D122">
        <v>2016</v>
      </c>
      <c r="E122">
        <v>10</v>
      </c>
      <c r="F122">
        <v>1023742</v>
      </c>
      <c r="G122" s="32" t="str">
        <f t="shared" si="1"/>
        <v>1251-1-204-2016-10-1023742</v>
      </c>
      <c r="H122" s="33" t="s">
        <v>53</v>
      </c>
      <c r="I122" s="34">
        <v>2139469.15</v>
      </c>
      <c r="J122" t="s">
        <v>398</v>
      </c>
    </row>
    <row r="123" spans="1:10" ht="15.75">
      <c r="A123">
        <v>1251</v>
      </c>
      <c r="B123">
        <v>1</v>
      </c>
      <c r="C123">
        <v>204</v>
      </c>
      <c r="D123">
        <v>2016</v>
      </c>
      <c r="E123">
        <v>10</v>
      </c>
      <c r="F123">
        <v>1023743</v>
      </c>
      <c r="G123" s="32" t="str">
        <f t="shared" si="1"/>
        <v>1251-1-204-2016-10-1023743</v>
      </c>
      <c r="H123" s="33" t="s">
        <v>54</v>
      </c>
      <c r="I123" s="34">
        <v>1069734.58</v>
      </c>
      <c r="J123" t="s">
        <v>398</v>
      </c>
    </row>
    <row r="124" spans="1:10" ht="15.75">
      <c r="A124">
        <v>1251</v>
      </c>
      <c r="B124">
        <v>1</v>
      </c>
      <c r="C124">
        <v>205</v>
      </c>
      <c r="D124">
        <v>0</v>
      </c>
      <c r="E124">
        <v>0</v>
      </c>
      <c r="F124">
        <v>0</v>
      </c>
      <c r="G124" s="26" t="str">
        <f t="shared" si="1"/>
        <v>1251-1-205-0-0-0</v>
      </c>
      <c r="H124" s="27" t="s">
        <v>323</v>
      </c>
      <c r="I124" s="48">
        <v>295973</v>
      </c>
      <c r="J124" t="s">
        <v>397</v>
      </c>
    </row>
    <row r="125" spans="1:10" ht="15.75">
      <c r="A125">
        <v>1251</v>
      </c>
      <c r="B125">
        <v>1</v>
      </c>
      <c r="C125">
        <v>205</v>
      </c>
      <c r="D125">
        <v>2018</v>
      </c>
      <c r="E125">
        <v>0</v>
      </c>
      <c r="F125">
        <v>0</v>
      </c>
      <c r="G125" s="28" t="str">
        <f t="shared" si="1"/>
        <v>1251-1-205-2018-0-0</v>
      </c>
      <c r="H125" s="29" t="s">
        <v>305</v>
      </c>
      <c r="I125" s="60">
        <v>295973</v>
      </c>
      <c r="J125" t="s">
        <v>397</v>
      </c>
    </row>
    <row r="126" spans="1:10" ht="15.75">
      <c r="A126">
        <v>1251</v>
      </c>
      <c r="B126">
        <v>1</v>
      </c>
      <c r="C126">
        <v>205</v>
      </c>
      <c r="D126">
        <v>2018</v>
      </c>
      <c r="E126">
        <v>10</v>
      </c>
      <c r="F126">
        <v>0</v>
      </c>
      <c r="G126" s="61" t="str">
        <f t="shared" si="1"/>
        <v>1251-1-205-2018-10-0</v>
      </c>
      <c r="H126" s="62" t="s">
        <v>301</v>
      </c>
      <c r="I126" s="63">
        <v>295973</v>
      </c>
      <c r="J126" t="s">
        <v>397</v>
      </c>
    </row>
    <row r="127" spans="1:10" ht="15.75">
      <c r="A127">
        <v>1251</v>
      </c>
      <c r="B127">
        <v>1</v>
      </c>
      <c r="C127">
        <v>205</v>
      </c>
      <c r="D127">
        <v>2018</v>
      </c>
      <c r="E127">
        <v>10</v>
      </c>
      <c r="F127">
        <v>1132835</v>
      </c>
      <c r="G127" s="32" t="str">
        <f t="shared" si="1"/>
        <v>1251-1-205-2018-10-1132835</v>
      </c>
      <c r="H127" s="33" t="s">
        <v>55</v>
      </c>
      <c r="I127" s="34">
        <v>295973</v>
      </c>
      <c r="J127" t="s">
        <v>398</v>
      </c>
    </row>
    <row r="128" spans="1:10" ht="15.75">
      <c r="A128">
        <v>1251</v>
      </c>
      <c r="B128">
        <v>1</v>
      </c>
      <c r="C128">
        <v>307</v>
      </c>
      <c r="D128">
        <v>0</v>
      </c>
      <c r="E128">
        <v>0</v>
      </c>
      <c r="F128">
        <v>0</v>
      </c>
      <c r="G128" s="26" t="str">
        <f t="shared" si="1"/>
        <v>1251-1-307-0-0-0</v>
      </c>
      <c r="H128" s="27" t="s">
        <v>325</v>
      </c>
      <c r="I128" s="48">
        <v>797343.4</v>
      </c>
      <c r="J128" t="s">
        <v>397</v>
      </c>
    </row>
    <row r="129" spans="1:10" ht="15.75">
      <c r="A129">
        <v>1251</v>
      </c>
      <c r="B129">
        <v>1</v>
      </c>
      <c r="C129">
        <v>307</v>
      </c>
      <c r="D129">
        <v>2016</v>
      </c>
      <c r="E129">
        <v>0</v>
      </c>
      <c r="F129">
        <v>0</v>
      </c>
      <c r="G129" s="28" t="str">
        <f t="shared" si="1"/>
        <v>1251-1-307-2016-0-0</v>
      </c>
      <c r="H129" s="29" t="s">
        <v>303</v>
      </c>
      <c r="I129" s="60">
        <v>797343.4</v>
      </c>
      <c r="J129" t="s">
        <v>397</v>
      </c>
    </row>
    <row r="130" spans="1:10" ht="15.75">
      <c r="A130">
        <v>1251</v>
      </c>
      <c r="B130">
        <v>1</v>
      </c>
      <c r="C130">
        <v>307</v>
      </c>
      <c r="D130">
        <v>2016</v>
      </c>
      <c r="E130">
        <v>10</v>
      </c>
      <c r="F130">
        <v>0</v>
      </c>
      <c r="G130" s="61" t="str">
        <f t="shared" si="1"/>
        <v>1251-1-307-2016-10-0</v>
      </c>
      <c r="H130" s="62" t="s">
        <v>301</v>
      </c>
      <c r="I130" s="63">
        <v>797343.4</v>
      </c>
      <c r="J130" t="s">
        <v>397</v>
      </c>
    </row>
    <row r="131" spans="1:10" ht="15.75">
      <c r="A131">
        <v>1251</v>
      </c>
      <c r="B131">
        <v>1</v>
      </c>
      <c r="C131">
        <v>307</v>
      </c>
      <c r="D131">
        <v>2016</v>
      </c>
      <c r="E131">
        <v>10</v>
      </c>
      <c r="F131">
        <v>1042297</v>
      </c>
      <c r="G131" s="32" t="str">
        <f t="shared" si="1"/>
        <v>1251-1-307-2016-10-1042297</v>
      </c>
      <c r="H131" s="33" t="s">
        <v>166</v>
      </c>
      <c r="I131" s="34">
        <v>797343.4</v>
      </c>
      <c r="J131" t="s">
        <v>398</v>
      </c>
    </row>
    <row r="132" spans="1:10" ht="15.75">
      <c r="A132">
        <v>1251</v>
      </c>
      <c r="B132">
        <v>1</v>
      </c>
      <c r="C132">
        <v>410</v>
      </c>
      <c r="D132">
        <v>0</v>
      </c>
      <c r="E132">
        <v>0</v>
      </c>
      <c r="F132">
        <v>0</v>
      </c>
      <c r="G132" s="26" t="str">
        <f t="shared" si="1"/>
        <v>1251-1-410-0-0-0</v>
      </c>
      <c r="H132" s="27" t="s">
        <v>327</v>
      </c>
      <c r="I132" s="48">
        <v>340820</v>
      </c>
      <c r="J132" t="s">
        <v>397</v>
      </c>
    </row>
    <row r="133" spans="1:10" ht="15.75">
      <c r="A133">
        <v>1251</v>
      </c>
      <c r="B133">
        <v>1</v>
      </c>
      <c r="C133">
        <v>410</v>
      </c>
      <c r="D133">
        <v>2021</v>
      </c>
      <c r="E133">
        <v>0</v>
      </c>
      <c r="F133">
        <v>0</v>
      </c>
      <c r="G133" s="28" t="str">
        <f t="shared" si="1"/>
        <v>1251-1-410-2021-0-0</v>
      </c>
      <c r="H133" s="29" t="s">
        <v>310</v>
      </c>
      <c r="I133" s="60">
        <v>340820</v>
      </c>
      <c r="J133" t="s">
        <v>397</v>
      </c>
    </row>
    <row r="134" spans="1:10" ht="15.75">
      <c r="A134">
        <v>1251</v>
      </c>
      <c r="B134">
        <v>1</v>
      </c>
      <c r="C134">
        <v>410</v>
      </c>
      <c r="D134">
        <v>2021</v>
      </c>
      <c r="E134">
        <v>10</v>
      </c>
      <c r="F134">
        <v>0</v>
      </c>
      <c r="G134" s="61" t="str">
        <f t="shared" si="1"/>
        <v>1251-1-410-2021-10-0</v>
      </c>
      <c r="H134" s="62" t="s">
        <v>301</v>
      </c>
      <c r="I134" s="63">
        <v>340820</v>
      </c>
      <c r="J134" t="s">
        <v>397</v>
      </c>
    </row>
    <row r="135" spans="1:10" ht="15.75">
      <c r="A135">
        <v>1251</v>
      </c>
      <c r="B135">
        <v>1</v>
      </c>
      <c r="C135">
        <v>410</v>
      </c>
      <c r="D135">
        <v>2021</v>
      </c>
      <c r="E135">
        <v>10</v>
      </c>
      <c r="F135">
        <v>1201301</v>
      </c>
      <c r="G135" s="32" t="str">
        <f t="shared" si="1"/>
        <v>1251-1-410-2021-10-1201301</v>
      </c>
      <c r="H135" s="33" t="s">
        <v>167</v>
      </c>
      <c r="I135" s="34">
        <v>56000</v>
      </c>
      <c r="J135" t="s">
        <v>398</v>
      </c>
    </row>
    <row r="136" spans="1:10" ht="15.75">
      <c r="A136">
        <v>1251</v>
      </c>
      <c r="B136">
        <v>1</v>
      </c>
      <c r="C136">
        <v>410</v>
      </c>
      <c r="D136">
        <v>2021</v>
      </c>
      <c r="E136">
        <v>10</v>
      </c>
      <c r="F136">
        <v>1201302</v>
      </c>
      <c r="G136" s="32" t="str">
        <f t="shared" si="1"/>
        <v>1251-1-410-2021-10-1201302</v>
      </c>
      <c r="H136" s="33" t="s">
        <v>168</v>
      </c>
      <c r="I136" s="34">
        <v>104820</v>
      </c>
      <c r="J136" t="s">
        <v>398</v>
      </c>
    </row>
    <row r="137" spans="1:10" ht="15.75">
      <c r="A137">
        <v>1251</v>
      </c>
      <c r="B137">
        <v>1</v>
      </c>
      <c r="C137">
        <v>410</v>
      </c>
      <c r="D137">
        <v>2021</v>
      </c>
      <c r="E137">
        <v>10</v>
      </c>
      <c r="F137">
        <v>1201304</v>
      </c>
      <c r="G137" s="32" t="str">
        <f t="shared" ref="G137:G200" si="2">_xlfn.CONCAT(A137,"-",B137,"-",C137,"-",D137,"-",E137,"-",F137)</f>
        <v>1251-1-410-2021-10-1201304</v>
      </c>
      <c r="H137" s="33" t="s">
        <v>169</v>
      </c>
      <c r="I137" s="34">
        <v>180000</v>
      </c>
      <c r="J137" t="s">
        <v>398</v>
      </c>
    </row>
    <row r="138" spans="1:10" ht="15.75">
      <c r="A138">
        <v>1251</v>
      </c>
      <c r="B138">
        <v>1</v>
      </c>
      <c r="C138">
        <v>411</v>
      </c>
      <c r="D138">
        <v>0</v>
      </c>
      <c r="E138">
        <v>0</v>
      </c>
      <c r="F138">
        <v>0</v>
      </c>
      <c r="G138" s="26" t="str">
        <f t="shared" si="2"/>
        <v>1251-1-411-0-0-0</v>
      </c>
      <c r="H138" s="27" t="s">
        <v>327</v>
      </c>
      <c r="I138" s="48">
        <v>12659</v>
      </c>
      <c r="J138" t="s">
        <v>397</v>
      </c>
    </row>
    <row r="139" spans="1:10" ht="15.75">
      <c r="A139">
        <v>1251</v>
      </c>
      <c r="B139">
        <v>1</v>
      </c>
      <c r="C139">
        <v>411</v>
      </c>
      <c r="D139">
        <v>2014</v>
      </c>
      <c r="E139">
        <v>0</v>
      </c>
      <c r="F139">
        <v>0</v>
      </c>
      <c r="G139" s="28" t="str">
        <f t="shared" si="2"/>
        <v>1251-1-411-2014-0-0</v>
      </c>
      <c r="H139" s="29" t="s">
        <v>313</v>
      </c>
      <c r="I139" s="60">
        <v>12659</v>
      </c>
      <c r="J139" t="s">
        <v>397</v>
      </c>
    </row>
    <row r="140" spans="1:10" ht="15.75">
      <c r="A140">
        <v>1251</v>
      </c>
      <c r="B140">
        <v>1</v>
      </c>
      <c r="C140">
        <v>411</v>
      </c>
      <c r="D140">
        <v>2014</v>
      </c>
      <c r="E140">
        <v>3517</v>
      </c>
      <c r="F140">
        <v>0</v>
      </c>
      <c r="G140" s="61" t="str">
        <f t="shared" si="2"/>
        <v>1251-1-411-2014-3517-0</v>
      </c>
      <c r="H140" s="62" t="s">
        <v>328</v>
      </c>
      <c r="I140" s="63">
        <v>3079</v>
      </c>
      <c r="J140" t="s">
        <v>397</v>
      </c>
    </row>
    <row r="141" spans="1:10" ht="15.75">
      <c r="A141">
        <v>1251</v>
      </c>
      <c r="B141">
        <v>1</v>
      </c>
      <c r="C141">
        <v>411</v>
      </c>
      <c r="D141">
        <v>2014</v>
      </c>
      <c r="E141">
        <v>3517</v>
      </c>
      <c r="F141">
        <v>135082</v>
      </c>
      <c r="G141" s="32" t="str">
        <f t="shared" si="2"/>
        <v>1251-1-411-2014-3517-135082</v>
      </c>
      <c r="H141" s="33" t="s">
        <v>56</v>
      </c>
      <c r="I141" s="34">
        <v>2240</v>
      </c>
      <c r="J141" t="s">
        <v>398</v>
      </c>
    </row>
    <row r="142" spans="1:10" ht="15.75">
      <c r="A142">
        <v>1251</v>
      </c>
      <c r="B142">
        <v>1</v>
      </c>
      <c r="C142">
        <v>411</v>
      </c>
      <c r="D142">
        <v>2014</v>
      </c>
      <c r="E142">
        <v>3517</v>
      </c>
      <c r="F142">
        <v>135083</v>
      </c>
      <c r="G142" s="32" t="str">
        <f t="shared" si="2"/>
        <v>1251-1-411-2014-3517-135083</v>
      </c>
      <c r="H142" s="33" t="s">
        <v>57</v>
      </c>
      <c r="I142" s="34">
        <v>839</v>
      </c>
      <c r="J142" t="s">
        <v>398</v>
      </c>
    </row>
    <row r="143" spans="1:10" ht="15.75">
      <c r="A143">
        <v>1251</v>
      </c>
      <c r="B143">
        <v>1</v>
      </c>
      <c r="C143">
        <v>411</v>
      </c>
      <c r="D143">
        <v>2014</v>
      </c>
      <c r="E143">
        <v>3617</v>
      </c>
      <c r="F143">
        <v>0</v>
      </c>
      <c r="G143" s="61" t="str">
        <f t="shared" si="2"/>
        <v>1251-1-411-2014-3617-0</v>
      </c>
      <c r="H143" s="62" t="s">
        <v>329</v>
      </c>
      <c r="I143" s="63">
        <v>1800</v>
      </c>
      <c r="J143" t="s">
        <v>397</v>
      </c>
    </row>
    <row r="144" spans="1:10" ht="15.75">
      <c r="A144">
        <v>1251</v>
      </c>
      <c r="B144">
        <v>1</v>
      </c>
      <c r="C144">
        <v>411</v>
      </c>
      <c r="D144">
        <v>2014</v>
      </c>
      <c r="E144">
        <v>3617</v>
      </c>
      <c r="F144">
        <v>143478</v>
      </c>
      <c r="G144" s="32" t="str">
        <f t="shared" si="2"/>
        <v>1251-1-411-2014-3617-143478</v>
      </c>
      <c r="H144" s="33" t="s">
        <v>58</v>
      </c>
      <c r="I144" s="34">
        <v>1800</v>
      </c>
      <c r="J144" t="s">
        <v>398</v>
      </c>
    </row>
    <row r="145" spans="1:10" ht="15.75">
      <c r="A145">
        <v>1251</v>
      </c>
      <c r="B145">
        <v>1</v>
      </c>
      <c r="C145">
        <v>411</v>
      </c>
      <c r="D145">
        <v>2014</v>
      </c>
      <c r="E145">
        <v>3825</v>
      </c>
      <c r="F145">
        <v>0</v>
      </c>
      <c r="G145" s="61" t="str">
        <f t="shared" si="2"/>
        <v>1251-1-411-2014-3825-0</v>
      </c>
      <c r="H145" s="62" t="s">
        <v>330</v>
      </c>
      <c r="I145" s="63">
        <v>6480</v>
      </c>
      <c r="J145" t="s">
        <v>397</v>
      </c>
    </row>
    <row r="146" spans="1:10" ht="15.75">
      <c r="A146">
        <v>1251</v>
      </c>
      <c r="B146">
        <v>1</v>
      </c>
      <c r="C146">
        <v>411</v>
      </c>
      <c r="D146">
        <v>2014</v>
      </c>
      <c r="E146">
        <v>3825</v>
      </c>
      <c r="F146">
        <v>136681</v>
      </c>
      <c r="G146" s="32" t="str">
        <f t="shared" si="2"/>
        <v>1251-1-411-2014-3825-136681</v>
      </c>
      <c r="H146" s="33" t="s">
        <v>59</v>
      </c>
      <c r="I146" s="34">
        <v>648</v>
      </c>
      <c r="J146" t="s">
        <v>398</v>
      </c>
    </row>
    <row r="147" spans="1:10" ht="15.75">
      <c r="A147">
        <v>1251</v>
      </c>
      <c r="B147">
        <v>1</v>
      </c>
      <c r="C147">
        <v>411</v>
      </c>
      <c r="D147">
        <v>2014</v>
      </c>
      <c r="E147">
        <v>3825</v>
      </c>
      <c r="F147">
        <v>136682</v>
      </c>
      <c r="G147" s="32" t="str">
        <f t="shared" si="2"/>
        <v>1251-1-411-2014-3825-136682</v>
      </c>
      <c r="H147" s="33" t="s">
        <v>59</v>
      </c>
      <c r="I147" s="34">
        <v>648</v>
      </c>
      <c r="J147" t="s">
        <v>398</v>
      </c>
    </row>
    <row r="148" spans="1:10" ht="15.75">
      <c r="A148">
        <v>1251</v>
      </c>
      <c r="B148">
        <v>1</v>
      </c>
      <c r="C148">
        <v>411</v>
      </c>
      <c r="D148">
        <v>2014</v>
      </c>
      <c r="E148">
        <v>3825</v>
      </c>
      <c r="F148">
        <v>136683</v>
      </c>
      <c r="G148" s="32" t="str">
        <f t="shared" si="2"/>
        <v>1251-1-411-2014-3825-136683</v>
      </c>
      <c r="H148" s="33" t="s">
        <v>59</v>
      </c>
      <c r="I148" s="34">
        <v>648</v>
      </c>
      <c r="J148" t="s">
        <v>398</v>
      </c>
    </row>
    <row r="149" spans="1:10" ht="15.75">
      <c r="A149">
        <v>1251</v>
      </c>
      <c r="B149">
        <v>1</v>
      </c>
      <c r="C149">
        <v>411</v>
      </c>
      <c r="D149">
        <v>2014</v>
      </c>
      <c r="E149">
        <v>3825</v>
      </c>
      <c r="F149">
        <v>136684</v>
      </c>
      <c r="G149" s="32" t="str">
        <f t="shared" si="2"/>
        <v>1251-1-411-2014-3825-136684</v>
      </c>
      <c r="H149" s="33" t="s">
        <v>59</v>
      </c>
      <c r="I149" s="34">
        <v>648</v>
      </c>
      <c r="J149" t="s">
        <v>398</v>
      </c>
    </row>
    <row r="150" spans="1:10" ht="15.75">
      <c r="A150">
        <v>1251</v>
      </c>
      <c r="B150">
        <v>1</v>
      </c>
      <c r="C150">
        <v>411</v>
      </c>
      <c r="D150">
        <v>2014</v>
      </c>
      <c r="E150">
        <v>3825</v>
      </c>
      <c r="F150">
        <v>136685</v>
      </c>
      <c r="G150" s="32" t="str">
        <f t="shared" si="2"/>
        <v>1251-1-411-2014-3825-136685</v>
      </c>
      <c r="H150" s="33" t="s">
        <v>59</v>
      </c>
      <c r="I150" s="34">
        <v>648</v>
      </c>
      <c r="J150" t="s">
        <v>398</v>
      </c>
    </row>
    <row r="151" spans="1:10" ht="15.75">
      <c r="A151">
        <v>1251</v>
      </c>
      <c r="B151">
        <v>1</v>
      </c>
      <c r="C151">
        <v>411</v>
      </c>
      <c r="D151">
        <v>2014</v>
      </c>
      <c r="E151">
        <v>3825</v>
      </c>
      <c r="F151">
        <v>136686</v>
      </c>
      <c r="G151" s="32" t="str">
        <f t="shared" si="2"/>
        <v>1251-1-411-2014-3825-136686</v>
      </c>
      <c r="H151" s="33" t="s">
        <v>59</v>
      </c>
      <c r="I151" s="34">
        <v>648</v>
      </c>
      <c r="J151" t="s">
        <v>398</v>
      </c>
    </row>
    <row r="152" spans="1:10" ht="15.75">
      <c r="A152">
        <v>1251</v>
      </c>
      <c r="B152">
        <v>1</v>
      </c>
      <c r="C152">
        <v>411</v>
      </c>
      <c r="D152">
        <v>2014</v>
      </c>
      <c r="E152">
        <v>3825</v>
      </c>
      <c r="F152">
        <v>136687</v>
      </c>
      <c r="G152" s="32" t="str">
        <f t="shared" si="2"/>
        <v>1251-1-411-2014-3825-136687</v>
      </c>
      <c r="H152" s="33" t="s">
        <v>59</v>
      </c>
      <c r="I152" s="34">
        <v>648</v>
      </c>
      <c r="J152" t="s">
        <v>398</v>
      </c>
    </row>
    <row r="153" spans="1:10" ht="15.75">
      <c r="A153">
        <v>1251</v>
      </c>
      <c r="B153">
        <v>1</v>
      </c>
      <c r="C153">
        <v>411</v>
      </c>
      <c r="D153">
        <v>2014</v>
      </c>
      <c r="E153">
        <v>3825</v>
      </c>
      <c r="F153">
        <v>136688</v>
      </c>
      <c r="G153" s="32" t="str">
        <f t="shared" si="2"/>
        <v>1251-1-411-2014-3825-136688</v>
      </c>
      <c r="H153" s="33" t="s">
        <v>59</v>
      </c>
      <c r="I153" s="34">
        <v>648</v>
      </c>
      <c r="J153" t="s">
        <v>398</v>
      </c>
    </row>
    <row r="154" spans="1:10" ht="15.75">
      <c r="A154">
        <v>1251</v>
      </c>
      <c r="B154">
        <v>1</v>
      </c>
      <c r="C154">
        <v>411</v>
      </c>
      <c r="D154">
        <v>2014</v>
      </c>
      <c r="E154">
        <v>3825</v>
      </c>
      <c r="F154">
        <v>136689</v>
      </c>
      <c r="G154" s="32" t="str">
        <f t="shared" si="2"/>
        <v>1251-1-411-2014-3825-136689</v>
      </c>
      <c r="H154" s="33" t="s">
        <v>59</v>
      </c>
      <c r="I154" s="34">
        <v>648</v>
      </c>
      <c r="J154" t="s">
        <v>398</v>
      </c>
    </row>
    <row r="155" spans="1:10" ht="15.75">
      <c r="A155">
        <v>1251</v>
      </c>
      <c r="B155">
        <v>1</v>
      </c>
      <c r="C155">
        <v>411</v>
      </c>
      <c r="D155">
        <v>2014</v>
      </c>
      <c r="E155">
        <v>3825</v>
      </c>
      <c r="F155">
        <v>136690</v>
      </c>
      <c r="G155" s="32" t="str">
        <f t="shared" si="2"/>
        <v>1251-1-411-2014-3825-136690</v>
      </c>
      <c r="H155" s="33" t="s">
        <v>59</v>
      </c>
      <c r="I155" s="34">
        <v>648</v>
      </c>
      <c r="J155" t="s">
        <v>398</v>
      </c>
    </row>
    <row r="156" spans="1:10" ht="15.75">
      <c r="A156">
        <v>1251</v>
      </c>
      <c r="B156">
        <v>1</v>
      </c>
      <c r="C156">
        <v>411</v>
      </c>
      <c r="D156">
        <v>2014</v>
      </c>
      <c r="E156">
        <v>4265</v>
      </c>
      <c r="F156">
        <v>0</v>
      </c>
      <c r="G156" s="61" t="str">
        <f t="shared" si="2"/>
        <v>1251-1-411-2014-4265-0</v>
      </c>
      <c r="H156" s="62" t="s">
        <v>331</v>
      </c>
      <c r="I156" s="63">
        <v>1300</v>
      </c>
      <c r="J156" t="s">
        <v>397</v>
      </c>
    </row>
    <row r="157" spans="1:10" ht="15.75">
      <c r="A157">
        <v>1251</v>
      </c>
      <c r="B157">
        <v>1</v>
      </c>
      <c r="C157">
        <v>411</v>
      </c>
      <c r="D157">
        <v>2014</v>
      </c>
      <c r="E157">
        <v>4265</v>
      </c>
      <c r="F157">
        <v>193470</v>
      </c>
      <c r="G157" s="32" t="str">
        <f t="shared" si="2"/>
        <v>1251-1-411-2014-4265-193470</v>
      </c>
      <c r="H157" s="33" t="s">
        <v>60</v>
      </c>
      <c r="I157" s="34">
        <v>1300</v>
      </c>
      <c r="J157" t="s">
        <v>398</v>
      </c>
    </row>
    <row r="158" spans="1:10" ht="15.75">
      <c r="A158">
        <v>1251</v>
      </c>
      <c r="B158">
        <v>1</v>
      </c>
      <c r="C158">
        <v>2000</v>
      </c>
      <c r="D158">
        <v>0</v>
      </c>
      <c r="E158">
        <v>0</v>
      </c>
      <c r="F158">
        <v>0</v>
      </c>
      <c r="G158" s="26" t="str">
        <f t="shared" si="2"/>
        <v>1251-1-2000-0-0-0</v>
      </c>
      <c r="H158" s="27" t="s">
        <v>316</v>
      </c>
      <c r="I158" s="48">
        <v>56526.99</v>
      </c>
      <c r="J158" t="s">
        <v>397</v>
      </c>
    </row>
    <row r="159" spans="1:10" ht="15.75">
      <c r="A159">
        <v>1251</v>
      </c>
      <c r="B159">
        <v>1</v>
      </c>
      <c r="C159">
        <v>2000</v>
      </c>
      <c r="D159">
        <v>1011</v>
      </c>
      <c r="E159">
        <v>0</v>
      </c>
      <c r="F159">
        <v>0</v>
      </c>
      <c r="G159" s="28" t="str">
        <f t="shared" si="2"/>
        <v>1251-1-2000-1011-0-0</v>
      </c>
      <c r="H159" s="29" t="s">
        <v>327</v>
      </c>
      <c r="I159" s="60">
        <v>56526.99</v>
      </c>
      <c r="J159" t="s">
        <v>397</v>
      </c>
    </row>
    <row r="160" spans="1:10" ht="15.75">
      <c r="A160">
        <v>1251</v>
      </c>
      <c r="B160">
        <v>1</v>
      </c>
      <c r="C160">
        <v>2000</v>
      </c>
      <c r="D160">
        <v>1011</v>
      </c>
      <c r="E160">
        <v>20</v>
      </c>
      <c r="F160">
        <v>0</v>
      </c>
      <c r="G160" s="61" t="str">
        <f t="shared" si="2"/>
        <v>1251-1-2000-1011-20-0</v>
      </c>
      <c r="H160" s="62" t="s">
        <v>327</v>
      </c>
      <c r="I160" s="63">
        <v>56526.99</v>
      </c>
      <c r="J160" t="s">
        <v>397</v>
      </c>
    </row>
    <row r="161" spans="1:10" ht="15.75">
      <c r="A161">
        <v>1251</v>
      </c>
      <c r="B161">
        <v>1</v>
      </c>
      <c r="C161">
        <v>2000</v>
      </c>
      <c r="D161">
        <v>1011</v>
      </c>
      <c r="E161">
        <v>20</v>
      </c>
      <c r="F161">
        <v>146856</v>
      </c>
      <c r="G161" s="32" t="str">
        <f t="shared" si="2"/>
        <v>1251-1-2000-1011-20-146856</v>
      </c>
      <c r="H161" s="33" t="s">
        <v>61</v>
      </c>
      <c r="I161" s="34">
        <v>3220</v>
      </c>
      <c r="J161" t="s">
        <v>398</v>
      </c>
    </row>
    <row r="162" spans="1:10" ht="15.75">
      <c r="A162">
        <v>1251</v>
      </c>
      <c r="B162">
        <v>1</v>
      </c>
      <c r="C162">
        <v>2000</v>
      </c>
      <c r="D162">
        <v>1011</v>
      </c>
      <c r="E162">
        <v>20</v>
      </c>
      <c r="F162">
        <v>146857</v>
      </c>
      <c r="G162" s="32" t="str">
        <f t="shared" si="2"/>
        <v>1251-1-2000-1011-20-146857</v>
      </c>
      <c r="H162" s="33" t="s">
        <v>62</v>
      </c>
      <c r="I162" s="34">
        <v>3220</v>
      </c>
      <c r="J162" t="s">
        <v>398</v>
      </c>
    </row>
    <row r="163" spans="1:10" ht="15.75">
      <c r="A163">
        <v>1251</v>
      </c>
      <c r="B163">
        <v>1</v>
      </c>
      <c r="C163">
        <v>2000</v>
      </c>
      <c r="D163">
        <v>1011</v>
      </c>
      <c r="E163">
        <v>20</v>
      </c>
      <c r="F163">
        <v>146858</v>
      </c>
      <c r="G163" s="32" t="str">
        <f t="shared" si="2"/>
        <v>1251-1-2000-1011-20-146858</v>
      </c>
      <c r="H163" s="33" t="s">
        <v>63</v>
      </c>
      <c r="I163" s="34">
        <v>3220</v>
      </c>
      <c r="J163" t="s">
        <v>398</v>
      </c>
    </row>
    <row r="164" spans="1:10" ht="15.75">
      <c r="A164">
        <v>1251</v>
      </c>
      <c r="B164">
        <v>1</v>
      </c>
      <c r="C164">
        <v>2000</v>
      </c>
      <c r="D164">
        <v>1011</v>
      </c>
      <c r="E164">
        <v>20</v>
      </c>
      <c r="F164">
        <v>146859</v>
      </c>
      <c r="G164" s="32" t="str">
        <f t="shared" si="2"/>
        <v>1251-1-2000-1011-20-146859</v>
      </c>
      <c r="H164" s="33" t="s">
        <v>64</v>
      </c>
      <c r="I164" s="34">
        <v>3220</v>
      </c>
      <c r="J164" t="s">
        <v>398</v>
      </c>
    </row>
    <row r="165" spans="1:10" ht="15.75">
      <c r="A165">
        <v>1251</v>
      </c>
      <c r="B165">
        <v>1</v>
      </c>
      <c r="C165">
        <v>2000</v>
      </c>
      <c r="D165">
        <v>1011</v>
      </c>
      <c r="E165">
        <v>20</v>
      </c>
      <c r="F165">
        <v>146860</v>
      </c>
      <c r="G165" s="32" t="str">
        <f t="shared" si="2"/>
        <v>1251-1-2000-1011-20-146860</v>
      </c>
      <c r="H165" s="33" t="s">
        <v>65</v>
      </c>
      <c r="I165" s="34">
        <v>3220</v>
      </c>
      <c r="J165" t="s">
        <v>398</v>
      </c>
    </row>
    <row r="166" spans="1:10" ht="15.75">
      <c r="A166">
        <v>1251</v>
      </c>
      <c r="B166">
        <v>1</v>
      </c>
      <c r="C166">
        <v>2000</v>
      </c>
      <c r="D166">
        <v>1011</v>
      </c>
      <c r="E166">
        <v>20</v>
      </c>
      <c r="F166">
        <v>146861</v>
      </c>
      <c r="G166" s="32" t="str">
        <f t="shared" si="2"/>
        <v>1251-1-2000-1011-20-146861</v>
      </c>
      <c r="H166" s="33" t="s">
        <v>66</v>
      </c>
      <c r="I166" s="34">
        <v>3220</v>
      </c>
      <c r="J166" t="s">
        <v>398</v>
      </c>
    </row>
    <row r="167" spans="1:10" ht="15.75">
      <c r="A167">
        <v>1251</v>
      </c>
      <c r="B167">
        <v>1</v>
      </c>
      <c r="C167">
        <v>2000</v>
      </c>
      <c r="D167">
        <v>1011</v>
      </c>
      <c r="E167">
        <v>20</v>
      </c>
      <c r="F167">
        <v>146862</v>
      </c>
      <c r="G167" s="32" t="str">
        <f t="shared" si="2"/>
        <v>1251-1-2000-1011-20-146862</v>
      </c>
      <c r="H167" s="33" t="s">
        <v>67</v>
      </c>
      <c r="I167" s="34">
        <v>3220</v>
      </c>
      <c r="J167" t="s">
        <v>398</v>
      </c>
    </row>
    <row r="168" spans="1:10" ht="15.75">
      <c r="A168">
        <v>1251</v>
      </c>
      <c r="B168">
        <v>1</v>
      </c>
      <c r="C168">
        <v>2000</v>
      </c>
      <c r="D168">
        <v>1011</v>
      </c>
      <c r="E168">
        <v>20</v>
      </c>
      <c r="F168">
        <v>146863</v>
      </c>
      <c r="G168" s="32" t="str">
        <f t="shared" si="2"/>
        <v>1251-1-2000-1011-20-146863</v>
      </c>
      <c r="H168" s="33" t="s">
        <v>68</v>
      </c>
      <c r="I168" s="34">
        <v>3220</v>
      </c>
      <c r="J168" t="s">
        <v>398</v>
      </c>
    </row>
    <row r="169" spans="1:10" ht="15.75">
      <c r="A169">
        <v>1251</v>
      </c>
      <c r="B169">
        <v>1</v>
      </c>
      <c r="C169">
        <v>2000</v>
      </c>
      <c r="D169">
        <v>1011</v>
      </c>
      <c r="E169">
        <v>20</v>
      </c>
      <c r="F169">
        <v>146864</v>
      </c>
      <c r="G169" s="32" t="str">
        <f t="shared" si="2"/>
        <v>1251-1-2000-1011-20-146864</v>
      </c>
      <c r="H169" s="33" t="s">
        <v>69</v>
      </c>
      <c r="I169" s="34">
        <v>3220</v>
      </c>
      <c r="J169" t="s">
        <v>398</v>
      </c>
    </row>
    <row r="170" spans="1:10" ht="15.75">
      <c r="A170">
        <v>1251</v>
      </c>
      <c r="B170">
        <v>1</v>
      </c>
      <c r="C170">
        <v>2000</v>
      </c>
      <c r="D170">
        <v>1011</v>
      </c>
      <c r="E170">
        <v>20</v>
      </c>
      <c r="F170">
        <v>146865</v>
      </c>
      <c r="G170" s="32" t="str">
        <f t="shared" si="2"/>
        <v>1251-1-2000-1011-20-146865</v>
      </c>
      <c r="H170" s="33" t="s">
        <v>70</v>
      </c>
      <c r="I170" s="34">
        <v>3220</v>
      </c>
      <c r="J170" t="s">
        <v>398</v>
      </c>
    </row>
    <row r="171" spans="1:10" ht="15.75">
      <c r="A171">
        <v>1251</v>
      </c>
      <c r="B171">
        <v>1</v>
      </c>
      <c r="C171">
        <v>2000</v>
      </c>
      <c r="D171">
        <v>1011</v>
      </c>
      <c r="E171">
        <v>20</v>
      </c>
      <c r="F171">
        <v>146866</v>
      </c>
      <c r="G171" s="32" t="str">
        <f t="shared" si="2"/>
        <v>1251-1-2000-1011-20-146866</v>
      </c>
      <c r="H171" s="33" t="s">
        <v>71</v>
      </c>
      <c r="I171" s="34">
        <v>3220</v>
      </c>
      <c r="J171" t="s">
        <v>398</v>
      </c>
    </row>
    <row r="172" spans="1:10" ht="15.75">
      <c r="A172">
        <v>1251</v>
      </c>
      <c r="B172">
        <v>1</v>
      </c>
      <c r="C172">
        <v>2000</v>
      </c>
      <c r="D172">
        <v>1011</v>
      </c>
      <c r="E172">
        <v>20</v>
      </c>
      <c r="F172">
        <v>173314</v>
      </c>
      <c r="G172" s="32" t="str">
        <f t="shared" si="2"/>
        <v>1251-1-2000-1011-20-173314</v>
      </c>
      <c r="H172" s="33" t="s">
        <v>72</v>
      </c>
      <c r="I172" s="34">
        <v>7891.99</v>
      </c>
      <c r="J172" t="s">
        <v>398</v>
      </c>
    </row>
    <row r="173" spans="1:10" ht="15.75">
      <c r="A173">
        <v>1251</v>
      </c>
      <c r="B173">
        <v>1</v>
      </c>
      <c r="C173">
        <v>2000</v>
      </c>
      <c r="D173">
        <v>1011</v>
      </c>
      <c r="E173">
        <v>20</v>
      </c>
      <c r="F173">
        <v>180138</v>
      </c>
      <c r="G173" s="32" t="str">
        <f t="shared" si="2"/>
        <v>1251-1-2000-1011-20-180138</v>
      </c>
      <c r="H173" s="33" t="s">
        <v>73</v>
      </c>
      <c r="I173" s="34">
        <v>6607.5</v>
      </c>
      <c r="J173" t="s">
        <v>398</v>
      </c>
    </row>
    <row r="174" spans="1:10" ht="15.75">
      <c r="A174">
        <v>1251</v>
      </c>
      <c r="B174">
        <v>1</v>
      </c>
      <c r="C174">
        <v>2000</v>
      </c>
      <c r="D174">
        <v>1011</v>
      </c>
      <c r="E174">
        <v>20</v>
      </c>
      <c r="F174">
        <v>180139</v>
      </c>
      <c r="G174" s="32" t="str">
        <f t="shared" si="2"/>
        <v>1251-1-2000-1011-20-180139</v>
      </c>
      <c r="H174" s="33" t="s">
        <v>74</v>
      </c>
      <c r="I174" s="34">
        <v>6607.5</v>
      </c>
      <c r="J174" t="s">
        <v>398</v>
      </c>
    </row>
    <row r="175" spans="1:10" ht="15.75">
      <c r="A175">
        <v>1251</v>
      </c>
      <c r="B175">
        <v>1</v>
      </c>
      <c r="C175">
        <v>2009</v>
      </c>
      <c r="D175">
        <v>0</v>
      </c>
      <c r="E175">
        <v>0</v>
      </c>
      <c r="F175">
        <v>0</v>
      </c>
      <c r="G175" s="26" t="str">
        <f t="shared" si="2"/>
        <v>1251-1-2009-0-0-0</v>
      </c>
      <c r="H175" s="27" t="s">
        <v>316</v>
      </c>
      <c r="I175" s="48">
        <v>1600</v>
      </c>
      <c r="J175" t="s">
        <v>397</v>
      </c>
    </row>
    <row r="176" spans="1:10" ht="15.75">
      <c r="A176">
        <v>1251</v>
      </c>
      <c r="B176">
        <v>1</v>
      </c>
      <c r="C176">
        <v>2009</v>
      </c>
      <c r="D176">
        <v>1008</v>
      </c>
      <c r="E176">
        <v>0</v>
      </c>
      <c r="F176">
        <v>0</v>
      </c>
      <c r="G176" s="28" t="str">
        <f t="shared" si="2"/>
        <v>1251-1-2009-1008-0-0</v>
      </c>
      <c r="H176" s="29" t="s">
        <v>332</v>
      </c>
      <c r="I176" s="60">
        <v>1600</v>
      </c>
      <c r="J176" t="s">
        <v>397</v>
      </c>
    </row>
    <row r="177" spans="1:10" ht="15.75">
      <c r="A177">
        <v>1251</v>
      </c>
      <c r="B177">
        <v>1</v>
      </c>
      <c r="C177">
        <v>2009</v>
      </c>
      <c r="D177">
        <v>1008</v>
      </c>
      <c r="E177">
        <v>10</v>
      </c>
      <c r="F177">
        <v>0</v>
      </c>
      <c r="G177" s="61" t="str">
        <f t="shared" si="2"/>
        <v>1251-1-2009-1008-10-0</v>
      </c>
      <c r="H177" s="62" t="s">
        <v>301</v>
      </c>
      <c r="I177" s="63">
        <v>1600</v>
      </c>
      <c r="J177" t="s">
        <v>397</v>
      </c>
    </row>
    <row r="178" spans="1:10" ht="15.75">
      <c r="A178">
        <v>1251</v>
      </c>
      <c r="B178">
        <v>1</v>
      </c>
      <c r="C178">
        <v>2009</v>
      </c>
      <c r="D178">
        <v>1008</v>
      </c>
      <c r="E178">
        <v>10</v>
      </c>
      <c r="F178">
        <v>28362</v>
      </c>
      <c r="G178" s="32" t="str">
        <f t="shared" si="2"/>
        <v>1251-1-2009-1008-10-28362</v>
      </c>
      <c r="H178" s="33" t="s">
        <v>75</v>
      </c>
      <c r="I178" s="34">
        <v>800</v>
      </c>
      <c r="J178" t="s">
        <v>398</v>
      </c>
    </row>
    <row r="179" spans="1:10" ht="15.75">
      <c r="A179">
        <v>1251</v>
      </c>
      <c r="B179">
        <v>1</v>
      </c>
      <c r="C179">
        <v>2009</v>
      </c>
      <c r="D179">
        <v>1008</v>
      </c>
      <c r="E179">
        <v>10</v>
      </c>
      <c r="F179">
        <v>73924</v>
      </c>
      <c r="G179" s="32" t="str">
        <f t="shared" si="2"/>
        <v>1251-1-2009-1008-10-73924</v>
      </c>
      <c r="H179" s="33" t="s">
        <v>76</v>
      </c>
      <c r="I179" s="34">
        <v>800</v>
      </c>
      <c r="J179" t="s">
        <v>398</v>
      </c>
    </row>
    <row r="180" spans="1:10" ht="15.75">
      <c r="A180">
        <v>1251</v>
      </c>
      <c r="B180">
        <v>1</v>
      </c>
      <c r="C180">
        <v>2010</v>
      </c>
      <c r="D180">
        <v>0</v>
      </c>
      <c r="E180">
        <v>0</v>
      </c>
      <c r="F180">
        <v>0</v>
      </c>
      <c r="G180" s="26" t="str">
        <f t="shared" si="2"/>
        <v>1251-1-2010-0-0-0</v>
      </c>
      <c r="H180" s="27" t="s">
        <v>316</v>
      </c>
      <c r="I180" s="48">
        <v>630168.91</v>
      </c>
      <c r="J180" t="s">
        <v>397</v>
      </c>
    </row>
    <row r="181" spans="1:10" ht="15.75">
      <c r="A181">
        <v>1251</v>
      </c>
      <c r="B181">
        <v>1</v>
      </c>
      <c r="C181">
        <v>2010</v>
      </c>
      <c r="D181">
        <v>1002</v>
      </c>
      <c r="E181">
        <v>0</v>
      </c>
      <c r="F181">
        <v>0</v>
      </c>
      <c r="G181" s="28" t="str">
        <f t="shared" si="2"/>
        <v>1251-1-2010-1002-0-0</v>
      </c>
      <c r="H181" s="29" t="s">
        <v>299</v>
      </c>
      <c r="I181" s="60">
        <v>24297.5</v>
      </c>
      <c r="J181" t="s">
        <v>397</v>
      </c>
    </row>
    <row r="182" spans="1:10" ht="15.75">
      <c r="A182">
        <v>1251</v>
      </c>
      <c r="B182">
        <v>1</v>
      </c>
      <c r="C182">
        <v>2010</v>
      </c>
      <c r="D182">
        <v>1002</v>
      </c>
      <c r="E182">
        <v>10</v>
      </c>
      <c r="F182">
        <v>0</v>
      </c>
      <c r="G182" s="61" t="str">
        <f t="shared" si="2"/>
        <v>1251-1-2010-1002-10-0</v>
      </c>
      <c r="H182" s="62" t="s">
        <v>301</v>
      </c>
      <c r="I182" s="63">
        <v>24297.5</v>
      </c>
      <c r="J182" t="s">
        <v>397</v>
      </c>
    </row>
    <row r="183" spans="1:10" ht="15.75">
      <c r="A183">
        <v>1251</v>
      </c>
      <c r="B183">
        <v>1</v>
      </c>
      <c r="C183">
        <v>2010</v>
      </c>
      <c r="D183">
        <v>1002</v>
      </c>
      <c r="E183">
        <v>10</v>
      </c>
      <c r="F183">
        <v>77969</v>
      </c>
      <c r="G183" s="32" t="str">
        <f t="shared" si="2"/>
        <v>1251-1-2010-1002-10-77969</v>
      </c>
      <c r="H183" s="33" t="s">
        <v>77</v>
      </c>
      <c r="I183" s="34">
        <v>2219.75</v>
      </c>
      <c r="J183" t="s">
        <v>398</v>
      </c>
    </row>
    <row r="184" spans="1:10" ht="15.75">
      <c r="A184">
        <v>1251</v>
      </c>
      <c r="B184">
        <v>1</v>
      </c>
      <c r="C184">
        <v>2010</v>
      </c>
      <c r="D184">
        <v>1002</v>
      </c>
      <c r="E184">
        <v>10</v>
      </c>
      <c r="F184">
        <v>77970</v>
      </c>
      <c r="G184" s="32" t="str">
        <f t="shared" si="2"/>
        <v>1251-1-2010-1002-10-77970</v>
      </c>
      <c r="H184" s="33" t="s">
        <v>78</v>
      </c>
      <c r="I184" s="34">
        <v>2219.75</v>
      </c>
      <c r="J184" t="s">
        <v>398</v>
      </c>
    </row>
    <row r="185" spans="1:10" ht="15.75">
      <c r="A185">
        <v>1251</v>
      </c>
      <c r="B185">
        <v>1</v>
      </c>
      <c r="C185">
        <v>2010</v>
      </c>
      <c r="D185">
        <v>1002</v>
      </c>
      <c r="E185">
        <v>10</v>
      </c>
      <c r="F185">
        <v>77971</v>
      </c>
      <c r="G185" s="32" t="str">
        <f t="shared" si="2"/>
        <v>1251-1-2010-1002-10-77971</v>
      </c>
      <c r="H185" s="33" t="s">
        <v>79</v>
      </c>
      <c r="I185" s="34">
        <v>2219.75</v>
      </c>
      <c r="J185" t="s">
        <v>398</v>
      </c>
    </row>
    <row r="186" spans="1:10" ht="15.75">
      <c r="A186">
        <v>1251</v>
      </c>
      <c r="B186">
        <v>1</v>
      </c>
      <c r="C186">
        <v>2010</v>
      </c>
      <c r="D186">
        <v>1002</v>
      </c>
      <c r="E186">
        <v>10</v>
      </c>
      <c r="F186">
        <v>77972</v>
      </c>
      <c r="G186" s="32" t="str">
        <f t="shared" si="2"/>
        <v>1251-1-2010-1002-10-77972</v>
      </c>
      <c r="H186" s="33" t="s">
        <v>80</v>
      </c>
      <c r="I186" s="34">
        <v>2219.75</v>
      </c>
      <c r="J186" t="s">
        <v>398</v>
      </c>
    </row>
    <row r="187" spans="1:10" ht="15.75">
      <c r="A187">
        <v>1251</v>
      </c>
      <c r="B187">
        <v>1</v>
      </c>
      <c r="C187">
        <v>2010</v>
      </c>
      <c r="D187">
        <v>1002</v>
      </c>
      <c r="E187">
        <v>10</v>
      </c>
      <c r="F187">
        <v>77973</v>
      </c>
      <c r="G187" s="32" t="str">
        <f t="shared" si="2"/>
        <v>1251-1-2010-1002-10-77973</v>
      </c>
      <c r="H187" s="33" t="s">
        <v>81</v>
      </c>
      <c r="I187" s="34">
        <v>2219.75</v>
      </c>
      <c r="J187" t="s">
        <v>398</v>
      </c>
    </row>
    <row r="188" spans="1:10" ht="15.75">
      <c r="A188">
        <v>1251</v>
      </c>
      <c r="B188">
        <v>1</v>
      </c>
      <c r="C188">
        <v>2010</v>
      </c>
      <c r="D188">
        <v>1002</v>
      </c>
      <c r="E188">
        <v>10</v>
      </c>
      <c r="F188">
        <v>77974</v>
      </c>
      <c r="G188" s="32" t="str">
        <f t="shared" si="2"/>
        <v>1251-1-2010-1002-10-77974</v>
      </c>
      <c r="H188" s="33" t="s">
        <v>82</v>
      </c>
      <c r="I188" s="34">
        <v>2219.75</v>
      </c>
      <c r="J188" t="s">
        <v>398</v>
      </c>
    </row>
    <row r="189" spans="1:10" ht="15.75">
      <c r="A189">
        <v>1251</v>
      </c>
      <c r="B189">
        <v>1</v>
      </c>
      <c r="C189">
        <v>2010</v>
      </c>
      <c r="D189">
        <v>1002</v>
      </c>
      <c r="E189">
        <v>10</v>
      </c>
      <c r="F189">
        <v>77975</v>
      </c>
      <c r="G189" s="32" t="str">
        <f t="shared" si="2"/>
        <v>1251-1-2010-1002-10-77975</v>
      </c>
      <c r="H189" s="33" t="s">
        <v>83</v>
      </c>
      <c r="I189" s="34">
        <v>2219.75</v>
      </c>
      <c r="J189" t="s">
        <v>398</v>
      </c>
    </row>
    <row r="190" spans="1:10" ht="15.75">
      <c r="A190">
        <v>1251</v>
      </c>
      <c r="B190">
        <v>1</v>
      </c>
      <c r="C190">
        <v>2010</v>
      </c>
      <c r="D190">
        <v>1002</v>
      </c>
      <c r="E190">
        <v>10</v>
      </c>
      <c r="F190">
        <v>77976</v>
      </c>
      <c r="G190" s="32" t="str">
        <f t="shared" si="2"/>
        <v>1251-1-2010-1002-10-77976</v>
      </c>
      <c r="H190" s="33" t="s">
        <v>84</v>
      </c>
      <c r="I190" s="34">
        <v>2219.75</v>
      </c>
      <c r="J190" t="s">
        <v>398</v>
      </c>
    </row>
    <row r="191" spans="1:10" ht="15.75">
      <c r="A191">
        <v>1251</v>
      </c>
      <c r="B191">
        <v>1</v>
      </c>
      <c r="C191">
        <v>2010</v>
      </c>
      <c r="D191">
        <v>1002</v>
      </c>
      <c r="E191">
        <v>10</v>
      </c>
      <c r="F191">
        <v>77977</v>
      </c>
      <c r="G191" s="32" t="str">
        <f t="shared" si="2"/>
        <v>1251-1-2010-1002-10-77977</v>
      </c>
      <c r="H191" s="33" t="s">
        <v>85</v>
      </c>
      <c r="I191" s="34">
        <v>2219.75</v>
      </c>
      <c r="J191" t="s">
        <v>398</v>
      </c>
    </row>
    <row r="192" spans="1:10" ht="15.75">
      <c r="A192">
        <v>1251</v>
      </c>
      <c r="B192">
        <v>1</v>
      </c>
      <c r="C192">
        <v>2010</v>
      </c>
      <c r="D192">
        <v>1002</v>
      </c>
      <c r="E192">
        <v>10</v>
      </c>
      <c r="F192">
        <v>77978</v>
      </c>
      <c r="G192" s="32" t="str">
        <f t="shared" si="2"/>
        <v>1251-1-2010-1002-10-77978</v>
      </c>
      <c r="H192" s="33" t="s">
        <v>86</v>
      </c>
      <c r="I192" s="34">
        <v>2219.75</v>
      </c>
      <c r="J192" t="s">
        <v>398</v>
      </c>
    </row>
    <row r="193" spans="1:10" ht="15.75">
      <c r="A193">
        <v>1251</v>
      </c>
      <c r="B193">
        <v>1</v>
      </c>
      <c r="C193">
        <v>2010</v>
      </c>
      <c r="D193">
        <v>1002</v>
      </c>
      <c r="E193">
        <v>10</v>
      </c>
      <c r="F193">
        <v>1206334</v>
      </c>
      <c r="G193" s="32" t="str">
        <f t="shared" si="2"/>
        <v>1251-1-2010-1002-10-1206334</v>
      </c>
      <c r="H193" s="33" t="s">
        <v>333</v>
      </c>
      <c r="I193" s="34">
        <v>500</v>
      </c>
      <c r="J193" t="s">
        <v>398</v>
      </c>
    </row>
    <row r="194" spans="1:10" ht="15.75">
      <c r="A194">
        <v>1251</v>
      </c>
      <c r="B194">
        <v>1</v>
      </c>
      <c r="C194">
        <v>2010</v>
      </c>
      <c r="D194">
        <v>1002</v>
      </c>
      <c r="E194">
        <v>10</v>
      </c>
      <c r="F194">
        <v>1206339</v>
      </c>
      <c r="G194" s="32" t="str">
        <f t="shared" si="2"/>
        <v>1251-1-2010-1002-10-1206339</v>
      </c>
      <c r="H194" s="33" t="s">
        <v>334</v>
      </c>
      <c r="I194" s="34">
        <v>800</v>
      </c>
      <c r="J194" t="s">
        <v>398</v>
      </c>
    </row>
    <row r="195" spans="1:10" ht="15.75">
      <c r="A195">
        <v>1251</v>
      </c>
      <c r="B195">
        <v>1</v>
      </c>
      <c r="C195">
        <v>2010</v>
      </c>
      <c r="D195">
        <v>1002</v>
      </c>
      <c r="E195">
        <v>10</v>
      </c>
      <c r="F195">
        <v>1206866</v>
      </c>
      <c r="G195" s="32" t="str">
        <f t="shared" si="2"/>
        <v>1251-1-2010-1002-10-1206866</v>
      </c>
      <c r="H195" s="33" t="s">
        <v>335</v>
      </c>
      <c r="I195" s="34">
        <v>800</v>
      </c>
      <c r="J195" t="s">
        <v>398</v>
      </c>
    </row>
    <row r="196" spans="1:10" ht="15.75">
      <c r="A196">
        <v>1251</v>
      </c>
      <c r="B196">
        <v>1</v>
      </c>
      <c r="C196">
        <v>2010</v>
      </c>
      <c r="D196">
        <v>1003</v>
      </c>
      <c r="E196">
        <v>0</v>
      </c>
      <c r="F196">
        <v>0</v>
      </c>
      <c r="G196" s="28" t="str">
        <f t="shared" si="2"/>
        <v>1251-1-2010-1003-0-0</v>
      </c>
      <c r="H196" s="29" t="s">
        <v>322</v>
      </c>
      <c r="I196" s="60">
        <v>3300</v>
      </c>
      <c r="J196" t="s">
        <v>397</v>
      </c>
    </row>
    <row r="197" spans="1:10" ht="15.75">
      <c r="A197">
        <v>1251</v>
      </c>
      <c r="B197">
        <v>1</v>
      </c>
      <c r="C197">
        <v>2010</v>
      </c>
      <c r="D197">
        <v>1003</v>
      </c>
      <c r="E197">
        <v>10</v>
      </c>
      <c r="F197">
        <v>0</v>
      </c>
      <c r="G197" s="61" t="str">
        <f t="shared" si="2"/>
        <v>1251-1-2010-1003-10-0</v>
      </c>
      <c r="H197" s="62" t="s">
        <v>301</v>
      </c>
      <c r="I197" s="63">
        <v>3300</v>
      </c>
      <c r="J197" t="s">
        <v>397</v>
      </c>
    </row>
    <row r="198" spans="1:10" ht="15.75">
      <c r="A198">
        <v>1251</v>
      </c>
      <c r="B198">
        <v>1</v>
      </c>
      <c r="C198">
        <v>2010</v>
      </c>
      <c r="D198">
        <v>1003</v>
      </c>
      <c r="E198">
        <v>10</v>
      </c>
      <c r="F198">
        <v>53601</v>
      </c>
      <c r="G198" s="32" t="str">
        <f t="shared" si="2"/>
        <v>1251-1-2010-1003-10-53601</v>
      </c>
      <c r="H198" s="33" t="s">
        <v>87</v>
      </c>
      <c r="I198" s="34">
        <v>800</v>
      </c>
      <c r="J198" t="s">
        <v>398</v>
      </c>
    </row>
    <row r="199" spans="1:10" ht="15.75">
      <c r="A199">
        <v>1251</v>
      </c>
      <c r="B199">
        <v>1</v>
      </c>
      <c r="C199">
        <v>2010</v>
      </c>
      <c r="D199">
        <v>1003</v>
      </c>
      <c r="E199">
        <v>10</v>
      </c>
      <c r="F199">
        <v>53628</v>
      </c>
      <c r="G199" s="32" t="str">
        <f t="shared" si="2"/>
        <v>1251-1-2010-1003-10-53628</v>
      </c>
      <c r="H199" s="33" t="s">
        <v>88</v>
      </c>
      <c r="I199" s="34">
        <v>500</v>
      </c>
      <c r="J199" t="s">
        <v>398</v>
      </c>
    </row>
    <row r="200" spans="1:10" ht="15.75">
      <c r="A200">
        <v>1251</v>
      </c>
      <c r="B200">
        <v>1</v>
      </c>
      <c r="C200">
        <v>2010</v>
      </c>
      <c r="D200">
        <v>1003</v>
      </c>
      <c r="E200">
        <v>10</v>
      </c>
      <c r="F200">
        <v>53629</v>
      </c>
      <c r="G200" s="32" t="str">
        <f t="shared" si="2"/>
        <v>1251-1-2010-1003-10-53629</v>
      </c>
      <c r="H200" s="33" t="s">
        <v>89</v>
      </c>
      <c r="I200" s="34">
        <v>500</v>
      </c>
      <c r="J200" t="s">
        <v>398</v>
      </c>
    </row>
    <row r="201" spans="1:10" ht="15.75">
      <c r="A201">
        <v>1251</v>
      </c>
      <c r="B201">
        <v>1</v>
      </c>
      <c r="C201">
        <v>2010</v>
      </c>
      <c r="D201">
        <v>1003</v>
      </c>
      <c r="E201">
        <v>10</v>
      </c>
      <c r="F201">
        <v>53630</v>
      </c>
      <c r="G201" s="32" t="str">
        <f t="shared" ref="G201:G264" si="3">_xlfn.CONCAT(A201,"-",B201,"-",C201,"-",D201,"-",E201,"-",F201)</f>
        <v>1251-1-2010-1003-10-53630</v>
      </c>
      <c r="H201" s="33" t="s">
        <v>90</v>
      </c>
      <c r="I201" s="34">
        <v>500</v>
      </c>
      <c r="J201" t="s">
        <v>398</v>
      </c>
    </row>
    <row r="202" spans="1:10" ht="15.75">
      <c r="A202">
        <v>1251</v>
      </c>
      <c r="B202">
        <v>1</v>
      </c>
      <c r="C202">
        <v>2010</v>
      </c>
      <c r="D202">
        <v>1003</v>
      </c>
      <c r="E202">
        <v>10</v>
      </c>
      <c r="F202">
        <v>53631</v>
      </c>
      <c r="G202" s="32" t="str">
        <f t="shared" si="3"/>
        <v>1251-1-2010-1003-10-53631</v>
      </c>
      <c r="H202" s="33" t="s">
        <v>91</v>
      </c>
      <c r="I202" s="34">
        <v>500</v>
      </c>
      <c r="J202" t="s">
        <v>398</v>
      </c>
    </row>
    <row r="203" spans="1:10" ht="15.75">
      <c r="A203">
        <v>1251</v>
      </c>
      <c r="B203">
        <v>1</v>
      </c>
      <c r="C203">
        <v>2010</v>
      </c>
      <c r="D203">
        <v>1003</v>
      </c>
      <c r="E203">
        <v>10</v>
      </c>
      <c r="F203">
        <v>53632</v>
      </c>
      <c r="G203" s="32" t="str">
        <f t="shared" si="3"/>
        <v>1251-1-2010-1003-10-53632</v>
      </c>
      <c r="H203" s="33" t="s">
        <v>92</v>
      </c>
      <c r="I203" s="34">
        <v>500</v>
      </c>
      <c r="J203" t="s">
        <v>398</v>
      </c>
    </row>
    <row r="204" spans="1:10" ht="15.75">
      <c r="A204">
        <v>1251</v>
      </c>
      <c r="B204">
        <v>1</v>
      </c>
      <c r="C204">
        <v>2010</v>
      </c>
      <c r="D204">
        <v>1004</v>
      </c>
      <c r="E204">
        <v>0</v>
      </c>
      <c r="F204">
        <v>0</v>
      </c>
      <c r="G204" s="28" t="str">
        <f t="shared" si="3"/>
        <v>1251-1-2010-1004-0-0</v>
      </c>
      <c r="H204" s="29" t="s">
        <v>323</v>
      </c>
      <c r="I204" s="60">
        <v>601771.41</v>
      </c>
      <c r="J204" t="s">
        <v>397</v>
      </c>
    </row>
    <row r="205" spans="1:10" ht="15.75">
      <c r="A205">
        <v>1251</v>
      </c>
      <c r="B205">
        <v>1</v>
      </c>
      <c r="C205">
        <v>2010</v>
      </c>
      <c r="D205">
        <v>1004</v>
      </c>
      <c r="E205">
        <v>10</v>
      </c>
      <c r="F205">
        <v>0</v>
      </c>
      <c r="G205" s="61" t="str">
        <f t="shared" si="3"/>
        <v>1251-1-2010-1004-10-0</v>
      </c>
      <c r="H205" s="62" t="s">
        <v>301</v>
      </c>
      <c r="I205" s="63">
        <v>601771.41</v>
      </c>
      <c r="J205" t="s">
        <v>397</v>
      </c>
    </row>
    <row r="206" spans="1:10" ht="15.75">
      <c r="A206">
        <v>1251</v>
      </c>
      <c r="B206">
        <v>1</v>
      </c>
      <c r="C206">
        <v>2010</v>
      </c>
      <c r="D206">
        <v>1004</v>
      </c>
      <c r="E206">
        <v>10</v>
      </c>
      <c r="F206">
        <v>81783</v>
      </c>
      <c r="G206" s="32" t="str">
        <f t="shared" si="3"/>
        <v>1251-1-2010-1004-10-81783</v>
      </c>
      <c r="H206" s="33" t="s">
        <v>93</v>
      </c>
      <c r="I206" s="34">
        <v>1367.64</v>
      </c>
      <c r="J206" t="s">
        <v>398</v>
      </c>
    </row>
    <row r="207" spans="1:10" ht="15.75">
      <c r="A207">
        <v>1251</v>
      </c>
      <c r="B207">
        <v>1</v>
      </c>
      <c r="C207">
        <v>2010</v>
      </c>
      <c r="D207">
        <v>1004</v>
      </c>
      <c r="E207">
        <v>10</v>
      </c>
      <c r="F207">
        <v>81784</v>
      </c>
      <c r="G207" s="32" t="str">
        <f t="shared" si="3"/>
        <v>1251-1-2010-1004-10-81784</v>
      </c>
      <c r="H207" s="33" t="s">
        <v>94</v>
      </c>
      <c r="I207" s="34">
        <v>1367.64</v>
      </c>
      <c r="J207" t="s">
        <v>398</v>
      </c>
    </row>
    <row r="208" spans="1:10" ht="15.75">
      <c r="A208">
        <v>1251</v>
      </c>
      <c r="B208">
        <v>1</v>
      </c>
      <c r="C208">
        <v>2010</v>
      </c>
      <c r="D208">
        <v>1004</v>
      </c>
      <c r="E208">
        <v>10</v>
      </c>
      <c r="F208">
        <v>81785</v>
      </c>
      <c r="G208" s="32" t="str">
        <f t="shared" si="3"/>
        <v>1251-1-2010-1004-10-81785</v>
      </c>
      <c r="H208" s="33" t="s">
        <v>95</v>
      </c>
      <c r="I208" s="34">
        <v>1367.64</v>
      </c>
      <c r="J208" t="s">
        <v>398</v>
      </c>
    </row>
    <row r="209" spans="1:10" ht="15.75">
      <c r="A209">
        <v>1251</v>
      </c>
      <c r="B209">
        <v>1</v>
      </c>
      <c r="C209">
        <v>2010</v>
      </c>
      <c r="D209">
        <v>1004</v>
      </c>
      <c r="E209">
        <v>10</v>
      </c>
      <c r="F209">
        <v>81786</v>
      </c>
      <c r="G209" s="32" t="str">
        <f t="shared" si="3"/>
        <v>1251-1-2010-1004-10-81786</v>
      </c>
      <c r="H209" s="33" t="s">
        <v>96</v>
      </c>
      <c r="I209" s="34">
        <v>1367.64</v>
      </c>
      <c r="J209" t="s">
        <v>398</v>
      </c>
    </row>
    <row r="210" spans="1:10" ht="15.75">
      <c r="A210">
        <v>1251</v>
      </c>
      <c r="B210">
        <v>1</v>
      </c>
      <c r="C210">
        <v>2010</v>
      </c>
      <c r="D210">
        <v>1004</v>
      </c>
      <c r="E210">
        <v>10</v>
      </c>
      <c r="F210">
        <v>81787</v>
      </c>
      <c r="G210" s="32" t="str">
        <f t="shared" si="3"/>
        <v>1251-1-2010-1004-10-81787</v>
      </c>
      <c r="H210" s="33" t="s">
        <v>97</v>
      </c>
      <c r="I210" s="34">
        <v>1367.64</v>
      </c>
      <c r="J210" t="s">
        <v>398</v>
      </c>
    </row>
    <row r="211" spans="1:10" ht="15.75">
      <c r="A211">
        <v>1251</v>
      </c>
      <c r="B211">
        <v>1</v>
      </c>
      <c r="C211">
        <v>2010</v>
      </c>
      <c r="D211">
        <v>1004</v>
      </c>
      <c r="E211">
        <v>10</v>
      </c>
      <c r="F211">
        <v>81788</v>
      </c>
      <c r="G211" s="32" t="str">
        <f t="shared" si="3"/>
        <v>1251-1-2010-1004-10-81788</v>
      </c>
      <c r="H211" s="33" t="s">
        <v>98</v>
      </c>
      <c r="I211" s="34">
        <v>1367.64</v>
      </c>
      <c r="J211" t="s">
        <v>398</v>
      </c>
    </row>
    <row r="212" spans="1:10" ht="15.75">
      <c r="A212">
        <v>1251</v>
      </c>
      <c r="B212">
        <v>1</v>
      </c>
      <c r="C212">
        <v>2010</v>
      </c>
      <c r="D212">
        <v>1004</v>
      </c>
      <c r="E212">
        <v>10</v>
      </c>
      <c r="F212">
        <v>81789</v>
      </c>
      <c r="G212" s="32" t="str">
        <f t="shared" si="3"/>
        <v>1251-1-2010-1004-10-81789</v>
      </c>
      <c r="H212" s="33" t="s">
        <v>99</v>
      </c>
      <c r="I212" s="34">
        <v>1367.64</v>
      </c>
      <c r="J212" t="s">
        <v>398</v>
      </c>
    </row>
    <row r="213" spans="1:10" ht="15.75">
      <c r="A213">
        <v>1251</v>
      </c>
      <c r="B213">
        <v>1</v>
      </c>
      <c r="C213">
        <v>2010</v>
      </c>
      <c r="D213">
        <v>1004</v>
      </c>
      <c r="E213">
        <v>10</v>
      </c>
      <c r="F213">
        <v>81790</v>
      </c>
      <c r="G213" s="32" t="str">
        <f t="shared" si="3"/>
        <v>1251-1-2010-1004-10-81790</v>
      </c>
      <c r="H213" s="33" t="s">
        <v>100</v>
      </c>
      <c r="I213" s="34">
        <v>1367.64</v>
      </c>
      <c r="J213" t="s">
        <v>398</v>
      </c>
    </row>
    <row r="214" spans="1:10" ht="15.75">
      <c r="A214">
        <v>1251</v>
      </c>
      <c r="B214">
        <v>1</v>
      </c>
      <c r="C214">
        <v>2010</v>
      </c>
      <c r="D214">
        <v>1004</v>
      </c>
      <c r="E214">
        <v>10</v>
      </c>
      <c r="F214">
        <v>81791</v>
      </c>
      <c r="G214" s="32" t="str">
        <f t="shared" si="3"/>
        <v>1251-1-2010-1004-10-81791</v>
      </c>
      <c r="H214" s="33" t="s">
        <v>101</v>
      </c>
      <c r="I214" s="34">
        <v>1367.64</v>
      </c>
      <c r="J214" t="s">
        <v>398</v>
      </c>
    </row>
    <row r="215" spans="1:10" ht="15.75">
      <c r="A215">
        <v>1251</v>
      </c>
      <c r="B215">
        <v>1</v>
      </c>
      <c r="C215">
        <v>2010</v>
      </c>
      <c r="D215">
        <v>1004</v>
      </c>
      <c r="E215">
        <v>10</v>
      </c>
      <c r="F215">
        <v>81792</v>
      </c>
      <c r="G215" s="32" t="str">
        <f t="shared" si="3"/>
        <v>1251-1-2010-1004-10-81792</v>
      </c>
      <c r="H215" s="33" t="s">
        <v>102</v>
      </c>
      <c r="I215" s="34">
        <v>1367.64</v>
      </c>
      <c r="J215" t="s">
        <v>398</v>
      </c>
    </row>
    <row r="216" spans="1:10" ht="15.75">
      <c r="A216">
        <v>1251</v>
      </c>
      <c r="B216">
        <v>1</v>
      </c>
      <c r="C216">
        <v>2010</v>
      </c>
      <c r="D216">
        <v>1004</v>
      </c>
      <c r="E216">
        <v>10</v>
      </c>
      <c r="F216">
        <v>81841</v>
      </c>
      <c r="G216" s="32" t="str">
        <f t="shared" si="3"/>
        <v>1251-1-2010-1004-10-81841</v>
      </c>
      <c r="H216" s="33" t="s">
        <v>103</v>
      </c>
      <c r="I216" s="34">
        <v>587295.01</v>
      </c>
      <c r="J216" t="s">
        <v>398</v>
      </c>
    </row>
    <row r="217" spans="1:10" ht="15.75">
      <c r="A217">
        <v>1251</v>
      </c>
      <c r="B217">
        <v>1</v>
      </c>
      <c r="C217">
        <v>2010</v>
      </c>
      <c r="D217">
        <v>1004</v>
      </c>
      <c r="E217">
        <v>10</v>
      </c>
      <c r="F217">
        <v>81936</v>
      </c>
      <c r="G217" s="32" t="str">
        <f t="shared" si="3"/>
        <v>1251-1-2010-1004-10-81936</v>
      </c>
      <c r="H217" s="33" t="s">
        <v>104</v>
      </c>
      <c r="I217" s="34">
        <v>800</v>
      </c>
      <c r="J217" t="s">
        <v>398</v>
      </c>
    </row>
    <row r="218" spans="1:10" ht="15.75">
      <c r="A218">
        <v>1251</v>
      </c>
      <c r="B218">
        <v>1</v>
      </c>
      <c r="C218">
        <v>2010</v>
      </c>
      <c r="D218">
        <v>1006</v>
      </c>
      <c r="E218">
        <v>0</v>
      </c>
      <c r="F218">
        <v>0</v>
      </c>
      <c r="G218" s="28" t="str">
        <f t="shared" si="3"/>
        <v>1251-1-2010-1006-0-0</v>
      </c>
      <c r="H218" s="29" t="s">
        <v>324</v>
      </c>
      <c r="I218" s="60">
        <v>800</v>
      </c>
      <c r="J218" t="s">
        <v>397</v>
      </c>
    </row>
    <row r="219" spans="1:10" ht="15.75">
      <c r="A219">
        <v>1251</v>
      </c>
      <c r="B219">
        <v>1</v>
      </c>
      <c r="C219">
        <v>2010</v>
      </c>
      <c r="D219">
        <v>1006</v>
      </c>
      <c r="E219">
        <v>10</v>
      </c>
      <c r="F219">
        <v>0</v>
      </c>
      <c r="G219" s="61" t="str">
        <f t="shared" si="3"/>
        <v>1251-1-2010-1006-10-0</v>
      </c>
      <c r="H219" s="62" t="s">
        <v>301</v>
      </c>
      <c r="I219" s="63">
        <v>800</v>
      </c>
      <c r="J219" t="s">
        <v>397</v>
      </c>
    </row>
    <row r="220" spans="1:10" ht="15.75">
      <c r="A220">
        <v>1251</v>
      </c>
      <c r="B220">
        <v>1</v>
      </c>
      <c r="C220">
        <v>2010</v>
      </c>
      <c r="D220">
        <v>1006</v>
      </c>
      <c r="E220">
        <v>10</v>
      </c>
      <c r="F220">
        <v>34772</v>
      </c>
      <c r="G220" s="32" t="str">
        <f t="shared" si="3"/>
        <v>1251-1-2010-1006-10-34772</v>
      </c>
      <c r="H220" s="33" t="s">
        <v>105</v>
      </c>
      <c r="I220" s="34">
        <v>800</v>
      </c>
      <c r="J220" t="s">
        <v>398</v>
      </c>
    </row>
    <row r="221" spans="1:10" ht="15.75">
      <c r="A221">
        <v>1251</v>
      </c>
      <c r="B221">
        <v>1</v>
      </c>
      <c r="C221">
        <v>2012</v>
      </c>
      <c r="D221">
        <v>0</v>
      </c>
      <c r="E221">
        <v>0</v>
      </c>
      <c r="F221">
        <v>0</v>
      </c>
      <c r="G221" s="26" t="str">
        <f t="shared" si="3"/>
        <v>1251-1-2012-0-0-0</v>
      </c>
      <c r="H221" s="27" t="s">
        <v>316</v>
      </c>
      <c r="I221" s="48">
        <v>398690.36</v>
      </c>
      <c r="J221" t="s">
        <v>397</v>
      </c>
    </row>
    <row r="222" spans="1:10" ht="15.75">
      <c r="A222">
        <v>1251</v>
      </c>
      <c r="B222">
        <v>1</v>
      </c>
      <c r="C222">
        <v>2012</v>
      </c>
      <c r="D222">
        <v>1002</v>
      </c>
      <c r="E222">
        <v>0</v>
      </c>
      <c r="F222">
        <v>0</v>
      </c>
      <c r="G222" s="28" t="str">
        <f t="shared" si="3"/>
        <v>1251-1-2012-1002-0-0</v>
      </c>
      <c r="H222" s="29" t="s">
        <v>299</v>
      </c>
      <c r="I222" s="60">
        <v>327152</v>
      </c>
      <c r="J222" t="s">
        <v>397</v>
      </c>
    </row>
    <row r="223" spans="1:10" ht="15.75">
      <c r="A223">
        <v>1251</v>
      </c>
      <c r="B223">
        <v>1</v>
      </c>
      <c r="C223">
        <v>2012</v>
      </c>
      <c r="D223">
        <v>1002</v>
      </c>
      <c r="E223">
        <v>10</v>
      </c>
      <c r="F223">
        <v>0</v>
      </c>
      <c r="G223" s="61" t="str">
        <f t="shared" si="3"/>
        <v>1251-1-2012-1002-10-0</v>
      </c>
      <c r="H223" s="62" t="s">
        <v>301</v>
      </c>
      <c r="I223" s="63">
        <v>327152</v>
      </c>
      <c r="J223" t="s">
        <v>397</v>
      </c>
    </row>
    <row r="224" spans="1:10" ht="15.75">
      <c r="A224">
        <v>1251</v>
      </c>
      <c r="B224">
        <v>1</v>
      </c>
      <c r="C224">
        <v>2012</v>
      </c>
      <c r="D224">
        <v>1002</v>
      </c>
      <c r="E224">
        <v>10</v>
      </c>
      <c r="F224">
        <v>1204738</v>
      </c>
      <c r="G224" s="32" t="str">
        <f t="shared" si="3"/>
        <v>1251-1-2012-1002-10-1204738</v>
      </c>
      <c r="H224" s="33" t="s">
        <v>336</v>
      </c>
      <c r="I224" s="34">
        <v>83884</v>
      </c>
      <c r="J224" t="s">
        <v>398</v>
      </c>
    </row>
    <row r="225" spans="1:10" ht="15.75">
      <c r="A225">
        <v>1251</v>
      </c>
      <c r="B225">
        <v>1</v>
      </c>
      <c r="C225">
        <v>2012</v>
      </c>
      <c r="D225">
        <v>1002</v>
      </c>
      <c r="E225">
        <v>10</v>
      </c>
      <c r="F225">
        <v>1204752</v>
      </c>
      <c r="G225" s="32" t="str">
        <f t="shared" si="3"/>
        <v>1251-1-2012-1002-10-1204752</v>
      </c>
      <c r="H225" s="33" t="s">
        <v>337</v>
      </c>
      <c r="I225" s="34">
        <v>83884</v>
      </c>
      <c r="J225" t="s">
        <v>398</v>
      </c>
    </row>
    <row r="226" spans="1:10" ht="15.75">
      <c r="A226">
        <v>1251</v>
      </c>
      <c r="B226">
        <v>1</v>
      </c>
      <c r="C226">
        <v>2012</v>
      </c>
      <c r="D226">
        <v>1002</v>
      </c>
      <c r="E226">
        <v>10</v>
      </c>
      <c r="F226">
        <v>1204935</v>
      </c>
      <c r="G226" s="32" t="str">
        <f t="shared" si="3"/>
        <v>1251-1-2012-1002-10-1204935</v>
      </c>
      <c r="H226" s="33" t="s">
        <v>338</v>
      </c>
      <c r="I226" s="34">
        <v>83884</v>
      </c>
      <c r="J226" t="s">
        <v>398</v>
      </c>
    </row>
    <row r="227" spans="1:10" ht="15.75">
      <c r="A227">
        <v>1251</v>
      </c>
      <c r="B227">
        <v>1</v>
      </c>
      <c r="C227">
        <v>2012</v>
      </c>
      <c r="D227">
        <v>1002</v>
      </c>
      <c r="E227">
        <v>10</v>
      </c>
      <c r="F227">
        <v>1205018</v>
      </c>
      <c r="G227" s="32" t="str">
        <f t="shared" si="3"/>
        <v>1251-1-2012-1002-10-1205018</v>
      </c>
      <c r="H227" s="33" t="s">
        <v>339</v>
      </c>
      <c r="I227" s="34">
        <v>75500</v>
      </c>
      <c r="J227" t="s">
        <v>398</v>
      </c>
    </row>
    <row r="228" spans="1:10" ht="15.75">
      <c r="A228">
        <v>1251</v>
      </c>
      <c r="B228">
        <v>1</v>
      </c>
      <c r="C228">
        <v>2012</v>
      </c>
      <c r="D228">
        <v>1014</v>
      </c>
      <c r="E228">
        <v>0</v>
      </c>
      <c r="F228">
        <v>0</v>
      </c>
      <c r="G228" s="28" t="str">
        <f t="shared" si="3"/>
        <v>1251-1-2012-1014-0-0</v>
      </c>
      <c r="H228" s="29" t="s">
        <v>311</v>
      </c>
      <c r="I228" s="60">
        <v>71538.36</v>
      </c>
      <c r="J228" t="s">
        <v>397</v>
      </c>
    </row>
    <row r="229" spans="1:10" ht="15.75">
      <c r="A229">
        <v>1251</v>
      </c>
      <c r="B229">
        <v>1</v>
      </c>
      <c r="C229">
        <v>2012</v>
      </c>
      <c r="D229">
        <v>1014</v>
      </c>
      <c r="E229">
        <v>10</v>
      </c>
      <c r="F229">
        <v>0</v>
      </c>
      <c r="G229" s="61" t="str">
        <f t="shared" si="3"/>
        <v>1251-1-2012-1014-10-0</v>
      </c>
      <c r="H229" s="62" t="s">
        <v>301</v>
      </c>
      <c r="I229" s="63">
        <v>71538.36</v>
      </c>
      <c r="J229" t="s">
        <v>397</v>
      </c>
    </row>
    <row r="230" spans="1:10" ht="15.75">
      <c r="A230">
        <v>1251</v>
      </c>
      <c r="B230">
        <v>1</v>
      </c>
      <c r="C230">
        <v>2012</v>
      </c>
      <c r="D230">
        <v>1014</v>
      </c>
      <c r="E230">
        <v>10</v>
      </c>
      <c r="F230">
        <v>112888</v>
      </c>
      <c r="G230" s="32" t="str">
        <f t="shared" si="3"/>
        <v>1251-1-2012-1014-10-112888</v>
      </c>
      <c r="H230" s="33" t="s">
        <v>106</v>
      </c>
      <c r="I230" s="34">
        <v>71538.36</v>
      </c>
      <c r="J230" t="s">
        <v>398</v>
      </c>
    </row>
    <row r="231" spans="1:10" ht="15.75">
      <c r="A231">
        <v>1251</v>
      </c>
      <c r="B231">
        <v>1</v>
      </c>
      <c r="C231">
        <v>2013</v>
      </c>
      <c r="D231">
        <v>0</v>
      </c>
      <c r="E231">
        <v>0</v>
      </c>
      <c r="F231">
        <v>0</v>
      </c>
      <c r="G231" s="26" t="str">
        <f t="shared" si="3"/>
        <v>1251-1-2013-0-0-0</v>
      </c>
      <c r="H231" s="27" t="s">
        <v>316</v>
      </c>
      <c r="I231" s="48">
        <v>284432</v>
      </c>
      <c r="J231" t="s">
        <v>397</v>
      </c>
    </row>
    <row r="232" spans="1:10" ht="15.75">
      <c r="A232">
        <v>1251</v>
      </c>
      <c r="B232">
        <v>1</v>
      </c>
      <c r="C232">
        <v>2013</v>
      </c>
      <c r="D232">
        <v>1015</v>
      </c>
      <c r="E232">
        <v>0</v>
      </c>
      <c r="F232">
        <v>0</v>
      </c>
      <c r="G232" s="28" t="str">
        <f t="shared" si="3"/>
        <v>1251-1-2013-1015-0-0</v>
      </c>
      <c r="H232" s="29" t="s">
        <v>314</v>
      </c>
      <c r="I232" s="60">
        <v>284432</v>
      </c>
      <c r="J232" t="s">
        <v>397</v>
      </c>
    </row>
    <row r="233" spans="1:10" ht="15.75">
      <c r="A233">
        <v>1251</v>
      </c>
      <c r="B233">
        <v>1</v>
      </c>
      <c r="C233">
        <v>2013</v>
      </c>
      <c r="D233">
        <v>1015</v>
      </c>
      <c r="E233">
        <v>10</v>
      </c>
      <c r="F233">
        <v>0</v>
      </c>
      <c r="G233" s="61" t="str">
        <f t="shared" si="3"/>
        <v>1251-1-2013-1015-10-0</v>
      </c>
      <c r="H233" s="62" t="s">
        <v>301</v>
      </c>
      <c r="I233" s="63">
        <v>284432</v>
      </c>
      <c r="J233" t="s">
        <v>397</v>
      </c>
    </row>
    <row r="234" spans="1:10" ht="15.75">
      <c r="A234">
        <v>1251</v>
      </c>
      <c r="B234">
        <v>1</v>
      </c>
      <c r="C234">
        <v>2013</v>
      </c>
      <c r="D234">
        <v>1015</v>
      </c>
      <c r="E234">
        <v>10</v>
      </c>
      <c r="F234">
        <v>110827</v>
      </c>
      <c r="G234" s="32" t="str">
        <f t="shared" si="3"/>
        <v>1251-1-2013-1015-10-110827</v>
      </c>
      <c r="H234" s="33" t="s">
        <v>107</v>
      </c>
      <c r="I234" s="34">
        <v>214832</v>
      </c>
      <c r="J234" t="s">
        <v>398</v>
      </c>
    </row>
    <row r="235" spans="1:10" ht="15.75">
      <c r="A235">
        <v>1251</v>
      </c>
      <c r="B235">
        <v>1</v>
      </c>
      <c r="C235">
        <v>2013</v>
      </c>
      <c r="D235">
        <v>1015</v>
      </c>
      <c r="E235">
        <v>10</v>
      </c>
      <c r="F235">
        <v>110828</v>
      </c>
      <c r="G235" s="32" t="str">
        <f t="shared" si="3"/>
        <v>1251-1-2013-1015-10-110828</v>
      </c>
      <c r="H235" s="33" t="s">
        <v>108</v>
      </c>
      <c r="I235" s="34">
        <v>69600</v>
      </c>
      <c r="J235" t="s">
        <v>398</v>
      </c>
    </row>
    <row r="236" spans="1:10" ht="15.75">
      <c r="A236">
        <v>1251</v>
      </c>
      <c r="B236">
        <v>1</v>
      </c>
      <c r="C236">
        <v>2015</v>
      </c>
      <c r="D236">
        <v>0</v>
      </c>
      <c r="E236">
        <v>0</v>
      </c>
      <c r="F236">
        <v>0</v>
      </c>
      <c r="G236" s="26" t="str">
        <f t="shared" si="3"/>
        <v>1251-1-2015-0-0-0</v>
      </c>
      <c r="H236" s="27" t="s">
        <v>340</v>
      </c>
      <c r="I236" s="48">
        <v>73272.539999999994</v>
      </c>
      <c r="J236" t="s">
        <v>397</v>
      </c>
    </row>
    <row r="237" spans="1:10" ht="15.75">
      <c r="A237">
        <v>1251</v>
      </c>
      <c r="B237">
        <v>1</v>
      </c>
      <c r="C237">
        <v>2015</v>
      </c>
      <c r="D237">
        <v>1005</v>
      </c>
      <c r="E237">
        <v>0</v>
      </c>
      <c r="F237">
        <v>0</v>
      </c>
      <c r="G237" s="28" t="str">
        <f t="shared" si="3"/>
        <v>1251-1-2015-1005-0-0</v>
      </c>
      <c r="H237" s="29" t="s">
        <v>342</v>
      </c>
      <c r="I237" s="60">
        <v>4000</v>
      </c>
      <c r="J237" t="s">
        <v>397</v>
      </c>
    </row>
    <row r="238" spans="1:10" ht="15.75">
      <c r="A238">
        <v>1251</v>
      </c>
      <c r="B238">
        <v>1</v>
      </c>
      <c r="C238">
        <v>2015</v>
      </c>
      <c r="D238">
        <v>1005</v>
      </c>
      <c r="E238">
        <v>10</v>
      </c>
      <c r="F238">
        <v>0</v>
      </c>
      <c r="G238" s="61" t="str">
        <f t="shared" si="3"/>
        <v>1251-1-2015-1005-10-0</v>
      </c>
      <c r="H238" s="62" t="s">
        <v>341</v>
      </c>
      <c r="I238" s="63">
        <v>4000</v>
      </c>
      <c r="J238" t="s">
        <v>397</v>
      </c>
    </row>
    <row r="239" spans="1:10" ht="15.75">
      <c r="A239">
        <v>1251</v>
      </c>
      <c r="B239">
        <v>1</v>
      </c>
      <c r="C239">
        <v>2015</v>
      </c>
      <c r="D239">
        <v>1005</v>
      </c>
      <c r="E239">
        <v>10</v>
      </c>
      <c r="F239">
        <v>966635</v>
      </c>
      <c r="G239" s="32" t="str">
        <f t="shared" si="3"/>
        <v>1251-1-2015-1005-10-966635</v>
      </c>
      <c r="H239" s="33" t="s">
        <v>109</v>
      </c>
      <c r="I239" s="34">
        <v>4000</v>
      </c>
      <c r="J239" t="s">
        <v>398</v>
      </c>
    </row>
    <row r="240" spans="1:10" ht="15.75">
      <c r="A240">
        <v>1251</v>
      </c>
      <c r="B240">
        <v>1</v>
      </c>
      <c r="C240">
        <v>2015</v>
      </c>
      <c r="D240">
        <v>1008</v>
      </c>
      <c r="E240">
        <v>0</v>
      </c>
      <c r="F240">
        <v>0</v>
      </c>
      <c r="G240" s="28" t="str">
        <f t="shared" si="3"/>
        <v>1251-1-2015-1008-0-0</v>
      </c>
      <c r="H240" s="29" t="s">
        <v>343</v>
      </c>
      <c r="I240" s="60">
        <v>68853.13</v>
      </c>
      <c r="J240" t="s">
        <v>397</v>
      </c>
    </row>
    <row r="241" spans="1:10" ht="15.75">
      <c r="A241">
        <v>1251</v>
      </c>
      <c r="B241">
        <v>1</v>
      </c>
      <c r="C241">
        <v>2015</v>
      </c>
      <c r="D241">
        <v>1008</v>
      </c>
      <c r="E241">
        <v>10</v>
      </c>
      <c r="F241">
        <v>0</v>
      </c>
      <c r="G241" s="61" t="str">
        <f t="shared" si="3"/>
        <v>1251-1-2015-1008-10-0</v>
      </c>
      <c r="H241" s="62" t="s">
        <v>341</v>
      </c>
      <c r="I241" s="63">
        <v>68853.13</v>
      </c>
      <c r="J241" t="s">
        <v>397</v>
      </c>
    </row>
    <row r="242" spans="1:10" ht="15.75">
      <c r="A242">
        <v>1251</v>
      </c>
      <c r="B242">
        <v>1</v>
      </c>
      <c r="C242">
        <v>2015</v>
      </c>
      <c r="D242">
        <v>1008</v>
      </c>
      <c r="E242">
        <v>10</v>
      </c>
      <c r="F242">
        <v>961654</v>
      </c>
      <c r="G242" s="32" t="str">
        <f t="shared" si="3"/>
        <v>1251-1-2015-1008-10-961654</v>
      </c>
      <c r="H242" s="33" t="s">
        <v>110</v>
      </c>
      <c r="I242" s="34">
        <v>68853.13</v>
      </c>
      <c r="J242" t="s">
        <v>398</v>
      </c>
    </row>
    <row r="243" spans="1:10" ht="15.75">
      <c r="A243">
        <v>1251</v>
      </c>
      <c r="B243">
        <v>1</v>
      </c>
      <c r="C243">
        <v>2015</v>
      </c>
      <c r="D243">
        <v>1011</v>
      </c>
      <c r="E243">
        <v>0</v>
      </c>
      <c r="F243">
        <v>0</v>
      </c>
      <c r="G243" s="28" t="str">
        <f t="shared" si="3"/>
        <v>1251-1-2015-1011-0-0</v>
      </c>
      <c r="H243" s="29" t="s">
        <v>344</v>
      </c>
      <c r="I243" s="60">
        <v>419.41</v>
      </c>
      <c r="J243" t="s">
        <v>397</v>
      </c>
    </row>
    <row r="244" spans="1:10" ht="15.75">
      <c r="A244">
        <v>1251</v>
      </c>
      <c r="B244">
        <v>1</v>
      </c>
      <c r="C244">
        <v>2015</v>
      </c>
      <c r="D244">
        <v>1011</v>
      </c>
      <c r="E244">
        <v>20</v>
      </c>
      <c r="F244">
        <v>0</v>
      </c>
      <c r="G244" s="61" t="str">
        <f t="shared" si="3"/>
        <v>1251-1-2015-1011-20-0</v>
      </c>
      <c r="H244" s="62" t="s">
        <v>345</v>
      </c>
      <c r="I244" s="63">
        <v>419.41</v>
      </c>
      <c r="J244" t="s">
        <v>397</v>
      </c>
    </row>
    <row r="245" spans="1:10" ht="15.75">
      <c r="A245">
        <v>1251</v>
      </c>
      <c r="B245">
        <v>1</v>
      </c>
      <c r="C245">
        <v>2015</v>
      </c>
      <c r="D245">
        <v>1011</v>
      </c>
      <c r="E245">
        <v>20</v>
      </c>
      <c r="F245">
        <v>228544</v>
      </c>
      <c r="G245" s="32" t="str">
        <f t="shared" si="3"/>
        <v>1251-1-2015-1011-20-228544</v>
      </c>
      <c r="H245" s="33" t="s">
        <v>111</v>
      </c>
      <c r="I245" s="34">
        <v>419.41</v>
      </c>
      <c r="J245" t="s">
        <v>398</v>
      </c>
    </row>
    <row r="246" spans="1:10" ht="15.75">
      <c r="A246">
        <v>1251</v>
      </c>
      <c r="B246">
        <v>1</v>
      </c>
      <c r="C246">
        <v>2016</v>
      </c>
      <c r="D246">
        <v>0</v>
      </c>
      <c r="E246">
        <v>0</v>
      </c>
      <c r="F246">
        <v>0</v>
      </c>
      <c r="G246" s="26" t="str">
        <f t="shared" si="3"/>
        <v>1251-1-2016-0-0-0</v>
      </c>
      <c r="H246" s="27" t="s">
        <v>346</v>
      </c>
      <c r="I246" s="48">
        <v>834557.53</v>
      </c>
      <c r="J246" t="s">
        <v>397</v>
      </c>
    </row>
    <row r="247" spans="1:10" ht="15.75">
      <c r="A247">
        <v>1251</v>
      </c>
      <c r="B247">
        <v>1</v>
      </c>
      <c r="C247">
        <v>2016</v>
      </c>
      <c r="D247">
        <v>1005</v>
      </c>
      <c r="E247">
        <v>0</v>
      </c>
      <c r="F247">
        <v>0</v>
      </c>
      <c r="G247" s="28" t="str">
        <f t="shared" si="3"/>
        <v>1251-1-2016-1005-0-0</v>
      </c>
      <c r="H247" s="29" t="s">
        <v>347</v>
      </c>
      <c r="I247" s="60">
        <v>54199.01</v>
      </c>
      <c r="J247" t="s">
        <v>397</v>
      </c>
    </row>
    <row r="248" spans="1:10" ht="15.75">
      <c r="A248">
        <v>1251</v>
      </c>
      <c r="B248">
        <v>1</v>
      </c>
      <c r="C248">
        <v>2016</v>
      </c>
      <c r="D248">
        <v>1005</v>
      </c>
      <c r="E248">
        <v>10</v>
      </c>
      <c r="F248">
        <v>0</v>
      </c>
      <c r="G248" s="61" t="str">
        <f t="shared" si="3"/>
        <v>1251-1-2016-1005-10-0</v>
      </c>
      <c r="H248" s="62" t="s">
        <v>341</v>
      </c>
      <c r="I248" s="63">
        <v>54199.01</v>
      </c>
      <c r="J248" t="s">
        <v>397</v>
      </c>
    </row>
    <row r="249" spans="1:10" ht="15.75">
      <c r="A249">
        <v>1251</v>
      </c>
      <c r="B249">
        <v>1</v>
      </c>
      <c r="C249">
        <v>2016</v>
      </c>
      <c r="D249">
        <v>1005</v>
      </c>
      <c r="E249">
        <v>10</v>
      </c>
      <c r="F249">
        <v>1017556</v>
      </c>
      <c r="G249" s="32" t="str">
        <f t="shared" si="3"/>
        <v>1251-1-2016-1005-10-1017556</v>
      </c>
      <c r="H249" s="33" t="s">
        <v>112</v>
      </c>
      <c r="I249" s="34">
        <v>54199.01</v>
      </c>
      <c r="J249" t="s">
        <v>398</v>
      </c>
    </row>
    <row r="250" spans="1:10" ht="15.75">
      <c r="A250">
        <v>1251</v>
      </c>
      <c r="B250">
        <v>1</v>
      </c>
      <c r="C250">
        <v>2016</v>
      </c>
      <c r="D250">
        <v>1011</v>
      </c>
      <c r="E250">
        <v>0</v>
      </c>
      <c r="F250">
        <v>0</v>
      </c>
      <c r="G250" s="28" t="str">
        <f t="shared" si="3"/>
        <v>1251-1-2016-1011-0-0</v>
      </c>
      <c r="H250" s="29" t="s">
        <v>344</v>
      </c>
      <c r="I250" s="60">
        <v>34014.519999999997</v>
      </c>
      <c r="J250" t="s">
        <v>397</v>
      </c>
    </row>
    <row r="251" spans="1:10" ht="15.75">
      <c r="A251">
        <v>1251</v>
      </c>
      <c r="B251">
        <v>1</v>
      </c>
      <c r="C251">
        <v>2016</v>
      </c>
      <c r="D251">
        <v>1011</v>
      </c>
      <c r="E251">
        <v>20</v>
      </c>
      <c r="F251">
        <v>0</v>
      </c>
      <c r="G251" s="61" t="str">
        <f t="shared" si="3"/>
        <v>1251-1-2016-1011-20-0</v>
      </c>
      <c r="H251" s="62" t="s">
        <v>344</v>
      </c>
      <c r="I251" s="63">
        <v>34014.519999999997</v>
      </c>
      <c r="J251" t="s">
        <v>397</v>
      </c>
    </row>
    <row r="252" spans="1:10" ht="15.75">
      <c r="A252">
        <v>1251</v>
      </c>
      <c r="B252">
        <v>1</v>
      </c>
      <c r="C252">
        <v>2016</v>
      </c>
      <c r="D252">
        <v>1011</v>
      </c>
      <c r="E252">
        <v>20</v>
      </c>
      <c r="F252">
        <v>1011482</v>
      </c>
      <c r="G252" s="32" t="str">
        <f t="shared" si="3"/>
        <v>1251-1-2016-1011-20-1011482</v>
      </c>
      <c r="H252" s="33" t="s">
        <v>113</v>
      </c>
      <c r="I252" s="34">
        <v>34014.519999999997</v>
      </c>
      <c r="J252" t="s">
        <v>398</v>
      </c>
    </row>
    <row r="253" spans="1:10" ht="15.75">
      <c r="A253">
        <v>1251</v>
      </c>
      <c r="B253">
        <v>1</v>
      </c>
      <c r="C253">
        <v>2016</v>
      </c>
      <c r="D253">
        <v>1014</v>
      </c>
      <c r="E253">
        <v>0</v>
      </c>
      <c r="F253">
        <v>0</v>
      </c>
      <c r="G253" s="28" t="str">
        <f t="shared" si="3"/>
        <v>1251-1-2016-1014-0-0</v>
      </c>
      <c r="H253" s="29" t="s">
        <v>348</v>
      </c>
      <c r="I253" s="60">
        <v>382684</v>
      </c>
      <c r="J253" t="s">
        <v>397</v>
      </c>
    </row>
    <row r="254" spans="1:10" ht="15.75">
      <c r="A254">
        <v>1251</v>
      </c>
      <c r="B254">
        <v>1</v>
      </c>
      <c r="C254">
        <v>2016</v>
      </c>
      <c r="D254">
        <v>1014</v>
      </c>
      <c r="E254">
        <v>10</v>
      </c>
      <c r="F254">
        <v>0</v>
      </c>
      <c r="G254" s="61" t="str">
        <f t="shared" si="3"/>
        <v>1251-1-2016-1014-10-0</v>
      </c>
      <c r="H254" s="62" t="s">
        <v>341</v>
      </c>
      <c r="I254" s="63">
        <v>382684</v>
      </c>
      <c r="J254" t="s">
        <v>397</v>
      </c>
    </row>
    <row r="255" spans="1:10" ht="15.75">
      <c r="A255">
        <v>1251</v>
      </c>
      <c r="B255">
        <v>1</v>
      </c>
      <c r="C255">
        <v>2016</v>
      </c>
      <c r="D255">
        <v>1014</v>
      </c>
      <c r="E255">
        <v>10</v>
      </c>
      <c r="F255">
        <v>1013587</v>
      </c>
      <c r="G255" s="32" t="str">
        <f t="shared" si="3"/>
        <v>1251-1-2016-1014-10-1013587</v>
      </c>
      <c r="H255" s="33" t="s">
        <v>114</v>
      </c>
      <c r="I255" s="34">
        <v>382684</v>
      </c>
      <c r="J255" t="s">
        <v>398</v>
      </c>
    </row>
    <row r="256" spans="1:10" ht="15.75">
      <c r="A256">
        <v>1251</v>
      </c>
      <c r="B256">
        <v>1</v>
      </c>
      <c r="C256">
        <v>2016</v>
      </c>
      <c r="D256">
        <v>1015</v>
      </c>
      <c r="E256">
        <v>0</v>
      </c>
      <c r="F256">
        <v>0</v>
      </c>
      <c r="G256" s="28" t="str">
        <f t="shared" si="3"/>
        <v>1251-1-2016-1015-0-0</v>
      </c>
      <c r="H256" s="29" t="s">
        <v>349</v>
      </c>
      <c r="I256" s="60">
        <v>363660</v>
      </c>
      <c r="J256" t="s">
        <v>397</v>
      </c>
    </row>
    <row r="257" spans="1:10" ht="15.75">
      <c r="A257">
        <v>1251</v>
      </c>
      <c r="B257">
        <v>1</v>
      </c>
      <c r="C257">
        <v>2016</v>
      </c>
      <c r="D257">
        <v>1015</v>
      </c>
      <c r="E257">
        <v>10</v>
      </c>
      <c r="F257">
        <v>0</v>
      </c>
      <c r="G257" s="61" t="str">
        <f t="shared" si="3"/>
        <v>1251-1-2016-1015-10-0</v>
      </c>
      <c r="H257" s="62" t="s">
        <v>341</v>
      </c>
      <c r="I257" s="63">
        <v>363660</v>
      </c>
      <c r="J257" t="s">
        <v>397</v>
      </c>
    </row>
    <row r="258" spans="1:10" ht="15.75">
      <c r="A258">
        <v>1251</v>
      </c>
      <c r="B258">
        <v>1</v>
      </c>
      <c r="C258">
        <v>2016</v>
      </c>
      <c r="D258">
        <v>1015</v>
      </c>
      <c r="E258">
        <v>10</v>
      </c>
      <c r="F258">
        <v>1014879</v>
      </c>
      <c r="G258" s="32" t="str">
        <f t="shared" si="3"/>
        <v>1251-1-2016-1015-10-1014879</v>
      </c>
      <c r="H258" s="33" t="s">
        <v>115</v>
      </c>
      <c r="I258" s="34">
        <v>363660</v>
      </c>
      <c r="J258" t="s">
        <v>398</v>
      </c>
    </row>
    <row r="259" spans="1:10" ht="15.75">
      <c r="A259">
        <v>1251</v>
      </c>
      <c r="B259">
        <v>1</v>
      </c>
      <c r="C259">
        <v>2020</v>
      </c>
      <c r="D259">
        <v>0</v>
      </c>
      <c r="E259">
        <v>0</v>
      </c>
      <c r="F259">
        <v>0</v>
      </c>
      <c r="G259" s="26" t="str">
        <f t="shared" si="3"/>
        <v>1251-1-2020-0-0-0</v>
      </c>
      <c r="H259" s="27" t="s">
        <v>350</v>
      </c>
      <c r="I259" s="48">
        <v>1680905.66</v>
      </c>
      <c r="J259" t="s">
        <v>397</v>
      </c>
    </row>
    <row r="260" spans="1:10" ht="15.75">
      <c r="A260">
        <v>1251</v>
      </c>
      <c r="B260">
        <v>1</v>
      </c>
      <c r="C260">
        <v>2020</v>
      </c>
      <c r="D260">
        <v>2005</v>
      </c>
      <c r="E260">
        <v>0</v>
      </c>
      <c r="F260">
        <v>0</v>
      </c>
      <c r="G260" s="28" t="str">
        <f t="shared" si="3"/>
        <v>1251-1-2020-2005-0-0</v>
      </c>
      <c r="H260" s="29" t="s">
        <v>352</v>
      </c>
      <c r="I260" s="60">
        <v>1680905.66</v>
      </c>
      <c r="J260" t="s">
        <v>397</v>
      </c>
    </row>
    <row r="261" spans="1:10" ht="15.75">
      <c r="A261">
        <v>1251</v>
      </c>
      <c r="B261">
        <v>1</v>
      </c>
      <c r="C261">
        <v>2020</v>
      </c>
      <c r="D261">
        <v>2005</v>
      </c>
      <c r="E261">
        <v>10</v>
      </c>
      <c r="F261">
        <v>0</v>
      </c>
      <c r="G261" s="61" t="str">
        <f t="shared" si="3"/>
        <v>1251-1-2020-2005-10-0</v>
      </c>
      <c r="H261" s="62" t="s">
        <v>353</v>
      </c>
      <c r="I261" s="63">
        <v>1680905.66</v>
      </c>
      <c r="J261" t="s">
        <v>397</v>
      </c>
    </row>
    <row r="262" spans="1:10" ht="15.75">
      <c r="A262">
        <v>1251</v>
      </c>
      <c r="B262">
        <v>1</v>
      </c>
      <c r="C262">
        <v>2020</v>
      </c>
      <c r="D262">
        <v>2005</v>
      </c>
      <c r="E262">
        <v>10</v>
      </c>
      <c r="F262">
        <v>1200103</v>
      </c>
      <c r="G262" s="32" t="str">
        <f t="shared" si="3"/>
        <v>1251-1-2020-2005-10-1200103</v>
      </c>
      <c r="H262" s="33">
        <v>1200103</v>
      </c>
      <c r="I262" s="34">
        <v>1680905.66</v>
      </c>
      <c r="J262" t="s">
        <v>398</v>
      </c>
    </row>
    <row r="263" spans="1:10" ht="15.75">
      <c r="A263">
        <v>1251</v>
      </c>
      <c r="B263">
        <v>1</v>
      </c>
      <c r="C263">
        <v>2023</v>
      </c>
      <c r="D263">
        <v>0</v>
      </c>
      <c r="E263">
        <v>0</v>
      </c>
      <c r="F263">
        <v>0</v>
      </c>
      <c r="G263" s="26" t="str">
        <f t="shared" si="3"/>
        <v>1251-1-2023-0-0-0</v>
      </c>
      <c r="H263" s="27" t="s">
        <v>350</v>
      </c>
      <c r="I263" s="48">
        <v>54496.800000000003</v>
      </c>
      <c r="J263" t="s">
        <v>397</v>
      </c>
    </row>
    <row r="264" spans="1:10" ht="15.75">
      <c r="A264">
        <v>1251</v>
      </c>
      <c r="B264">
        <v>1</v>
      </c>
      <c r="C264">
        <v>2023</v>
      </c>
      <c r="D264">
        <v>2005</v>
      </c>
      <c r="E264">
        <v>0</v>
      </c>
      <c r="F264">
        <v>0</v>
      </c>
      <c r="G264" s="28" t="str">
        <f t="shared" si="3"/>
        <v>1251-1-2023-2005-0-0</v>
      </c>
      <c r="H264" s="29" t="s">
        <v>352</v>
      </c>
      <c r="I264" s="60">
        <v>54496.800000000003</v>
      </c>
      <c r="J264" t="s">
        <v>397</v>
      </c>
    </row>
    <row r="265" spans="1:10" ht="15.75">
      <c r="A265">
        <v>1251</v>
      </c>
      <c r="B265">
        <v>1</v>
      </c>
      <c r="C265">
        <v>2023</v>
      </c>
      <c r="D265">
        <v>2005</v>
      </c>
      <c r="E265">
        <v>10</v>
      </c>
      <c r="F265">
        <v>0</v>
      </c>
      <c r="G265" s="61" t="str">
        <f t="shared" ref="G265:G271" si="4">_xlfn.CONCAT(A265,"-",B265,"-",C265,"-",D265,"-",E265,"-",F265)</f>
        <v>1251-1-2023-2005-10-0</v>
      </c>
      <c r="H265" s="62" t="s">
        <v>353</v>
      </c>
      <c r="I265" s="63">
        <v>54496.800000000003</v>
      </c>
      <c r="J265" t="s">
        <v>397</v>
      </c>
    </row>
    <row r="266" spans="1:10" ht="15.75">
      <c r="A266">
        <v>1251</v>
      </c>
      <c r="B266">
        <v>1</v>
      </c>
      <c r="C266">
        <v>2023</v>
      </c>
      <c r="D266">
        <v>2005</v>
      </c>
      <c r="E266">
        <v>10</v>
      </c>
      <c r="F266">
        <v>1207308</v>
      </c>
      <c r="G266" s="32" t="str">
        <f t="shared" si="4"/>
        <v>1251-1-2023-2005-10-1207308</v>
      </c>
      <c r="H266" s="33" t="s">
        <v>409</v>
      </c>
      <c r="I266" s="34">
        <v>27248.400000000001</v>
      </c>
      <c r="J266" t="s">
        <v>398</v>
      </c>
    </row>
    <row r="267" spans="1:10" ht="15.75">
      <c r="A267">
        <v>1251</v>
      </c>
      <c r="B267">
        <v>1</v>
      </c>
      <c r="C267">
        <v>2023</v>
      </c>
      <c r="D267">
        <v>2005</v>
      </c>
      <c r="E267">
        <v>10</v>
      </c>
      <c r="F267">
        <v>1207309</v>
      </c>
      <c r="G267" s="32" t="str">
        <f t="shared" si="4"/>
        <v>1251-1-2023-2005-10-1207309</v>
      </c>
      <c r="H267" s="33" t="s">
        <v>410</v>
      </c>
      <c r="I267" s="34">
        <v>27248.400000000001</v>
      </c>
      <c r="J267" t="s">
        <v>398</v>
      </c>
    </row>
    <row r="268" spans="1:10" ht="15.75">
      <c r="A268">
        <v>1251</v>
      </c>
      <c r="B268">
        <v>1</v>
      </c>
      <c r="C268">
        <v>2024</v>
      </c>
      <c r="D268">
        <v>0</v>
      </c>
      <c r="E268">
        <v>0</v>
      </c>
      <c r="F268">
        <v>0</v>
      </c>
      <c r="G268" s="26" t="str">
        <f t="shared" si="4"/>
        <v>1251-1-2024-0-0-0</v>
      </c>
      <c r="H268" s="27" t="s">
        <v>350</v>
      </c>
      <c r="I268" s="48">
        <v>2</v>
      </c>
      <c r="J268" t="s">
        <v>397</v>
      </c>
    </row>
    <row r="269" spans="1:10" ht="15.75">
      <c r="A269">
        <v>1251</v>
      </c>
      <c r="B269">
        <v>1</v>
      </c>
      <c r="C269">
        <v>2024</v>
      </c>
      <c r="D269">
        <v>2005</v>
      </c>
      <c r="E269">
        <v>0</v>
      </c>
      <c r="F269">
        <v>0</v>
      </c>
      <c r="G269" s="28" t="str">
        <f t="shared" si="4"/>
        <v>1251-1-2024-2005-0-0</v>
      </c>
      <c r="H269" s="29" t="s">
        <v>352</v>
      </c>
      <c r="I269" s="60">
        <v>2</v>
      </c>
      <c r="J269" t="s">
        <v>397</v>
      </c>
    </row>
    <row r="270" spans="1:10" ht="15.75">
      <c r="A270">
        <v>1251</v>
      </c>
      <c r="B270">
        <v>1</v>
      </c>
      <c r="C270">
        <v>2024</v>
      </c>
      <c r="D270">
        <v>2005</v>
      </c>
      <c r="E270">
        <v>10</v>
      </c>
      <c r="F270">
        <v>0</v>
      </c>
      <c r="G270" s="61" t="str">
        <f t="shared" si="4"/>
        <v>1251-1-2024-2005-10-0</v>
      </c>
      <c r="H270" s="62" t="s">
        <v>353</v>
      </c>
      <c r="I270" s="63">
        <v>2</v>
      </c>
      <c r="J270" t="s">
        <v>397</v>
      </c>
    </row>
    <row r="271" spans="1:10" ht="15.75">
      <c r="A271">
        <v>1251</v>
      </c>
      <c r="B271">
        <v>1</v>
      </c>
      <c r="C271">
        <v>2024</v>
      </c>
      <c r="D271">
        <v>2005</v>
      </c>
      <c r="E271">
        <v>10</v>
      </c>
      <c r="F271">
        <v>1522956</v>
      </c>
      <c r="G271" s="32" t="str">
        <f t="shared" si="4"/>
        <v>1251-1-2024-2005-10-1522956</v>
      </c>
      <c r="H271" s="33" t="s">
        <v>448</v>
      </c>
      <c r="I271" s="34">
        <v>2</v>
      </c>
      <c r="J271" t="s">
        <v>398</v>
      </c>
    </row>
  </sheetData>
  <autoFilter ref="A8:J264" xr:uid="{00000000-0001-0000-0100-000000000000}"/>
  <mergeCells count="5">
    <mergeCell ref="G1:I1"/>
    <mergeCell ref="G2:I2"/>
    <mergeCell ref="G3:I3"/>
    <mergeCell ref="G4:I4"/>
    <mergeCell ref="G5:I5"/>
  </mergeCells>
  <printOptions horizontalCentered="1"/>
  <pageMargins left="0.70866141732283472" right="0.70866141732283472" top="0.74803149606299213" bottom="0.74803149606299213" header="0.31496062992125984" footer="0.31496062992125984"/>
  <pageSetup scale="78" fitToHeight="30" orientation="landscape" r:id="rId1"/>
  <headerFooter>
    <oddFooter>&amp;C&amp;"Gotham Book,Normal"&amp;K00-049&amp;P de &amp;N&amp;R&amp;"Gotham Book,Normal"&amp;K00-046Anexo / 3</oddFooter>
  </headerFooter>
  <rowBreaks count="5" manualBreakCount="5">
    <brk id="43" max="16383" man="1"/>
    <brk id="78" max="16383" man="1"/>
    <brk id="113" max="16383" man="1"/>
    <brk id="148" max="16383" man="1"/>
    <brk id="18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F302E"/>
  </sheetPr>
  <dimension ref="A1:I46"/>
  <sheetViews>
    <sheetView view="pageBreakPreview" zoomScaleSheetLayoutView="100" workbookViewId="0">
      <selection activeCell="G1" sqref="G1:I1"/>
    </sheetView>
  </sheetViews>
  <sheetFormatPr baseColWidth="10" defaultColWidth="11.42578125" defaultRowHeight="14.25"/>
  <cols>
    <col min="1" max="1" width="7.140625" style="1" customWidth="1"/>
    <col min="2" max="6" width="3" style="1" customWidth="1"/>
    <col min="7" max="7" width="28.140625" style="4" bestFit="1" customWidth="1"/>
    <col min="8" max="8" width="97.7109375" style="1" customWidth="1"/>
    <col min="9" max="9" width="30.28515625" style="1" customWidth="1"/>
    <col min="10" max="16384" width="11.42578125" style="1"/>
  </cols>
  <sheetData>
    <row r="1" spans="1:9" ht="21.75">
      <c r="G1" s="52" t="s">
        <v>453</v>
      </c>
      <c r="H1" s="52"/>
      <c r="I1" s="52"/>
    </row>
    <row r="2" spans="1:9" ht="21.75">
      <c r="G2" s="52" t="s">
        <v>0</v>
      </c>
      <c r="H2" s="52"/>
      <c r="I2" s="52"/>
    </row>
    <row r="3" spans="1:9" ht="21.75">
      <c r="G3" s="52" t="s">
        <v>5</v>
      </c>
      <c r="H3" s="52"/>
      <c r="I3" s="52"/>
    </row>
    <row r="4" spans="1:9" ht="21.75">
      <c r="G4" s="52" t="s">
        <v>164</v>
      </c>
      <c r="H4" s="52"/>
      <c r="I4" s="52"/>
    </row>
    <row r="5" spans="1:9" ht="21.75">
      <c r="G5" s="52" t="s">
        <v>1</v>
      </c>
      <c r="H5" s="52"/>
      <c r="I5" s="52"/>
    </row>
    <row r="6" spans="1:9" ht="18">
      <c r="G6" s="8"/>
      <c r="H6" s="9"/>
      <c r="I6" s="9"/>
    </row>
    <row r="7" spans="1:9" ht="18">
      <c r="G7" s="8"/>
      <c r="H7" s="9"/>
      <c r="I7" s="9"/>
    </row>
    <row r="8" spans="1:9" ht="18.75">
      <c r="A8" s="21" t="s">
        <v>293</v>
      </c>
      <c r="B8" s="21" t="s">
        <v>294</v>
      </c>
      <c r="C8" s="21" t="s">
        <v>295</v>
      </c>
      <c r="D8" s="21" t="s">
        <v>296</v>
      </c>
      <c r="E8" s="21" t="s">
        <v>297</v>
      </c>
      <c r="F8" s="21" t="s">
        <v>298</v>
      </c>
      <c r="G8" s="36" t="s">
        <v>8</v>
      </c>
      <c r="H8" s="35" t="s">
        <v>401</v>
      </c>
      <c r="I8" s="35" t="s">
        <v>9</v>
      </c>
    </row>
    <row r="9" spans="1:9" ht="15.75">
      <c r="A9" s="20">
        <v>1252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2" t="s">
        <v>359</v>
      </c>
      <c r="H9" s="23" t="s">
        <v>116</v>
      </c>
      <c r="I9" s="23">
        <v>45330</v>
      </c>
    </row>
    <row r="10" spans="1:9" ht="15.75">
      <c r="A10" s="20">
        <v>1252</v>
      </c>
      <c r="B10" s="20">
        <v>2</v>
      </c>
      <c r="C10" s="20">
        <v>0</v>
      </c>
      <c r="D10" s="20">
        <v>0</v>
      </c>
      <c r="E10" s="20">
        <v>0</v>
      </c>
      <c r="F10" s="20">
        <v>0</v>
      </c>
      <c r="G10" s="24" t="s">
        <v>360</v>
      </c>
      <c r="H10" s="25" t="s">
        <v>116</v>
      </c>
      <c r="I10" s="25">
        <v>45330</v>
      </c>
    </row>
    <row r="11" spans="1:9" ht="15.75">
      <c r="A11" s="20">
        <v>1252</v>
      </c>
      <c r="B11" s="20">
        <v>2</v>
      </c>
      <c r="C11" s="20">
        <v>2016</v>
      </c>
      <c r="D11" s="20">
        <v>0</v>
      </c>
      <c r="E11" s="20">
        <v>0</v>
      </c>
      <c r="F11" s="20">
        <v>0</v>
      </c>
      <c r="G11" s="26" t="s">
        <v>361</v>
      </c>
      <c r="H11" s="27" t="s">
        <v>350</v>
      </c>
      <c r="I11" s="27">
        <v>7940</v>
      </c>
    </row>
    <row r="12" spans="1:9" ht="15.75">
      <c r="A12" s="20">
        <v>1252</v>
      </c>
      <c r="B12" s="20">
        <v>2</v>
      </c>
      <c r="C12" s="20">
        <v>2016</v>
      </c>
      <c r="D12" s="20">
        <v>2005</v>
      </c>
      <c r="E12" s="20">
        <v>0</v>
      </c>
      <c r="F12" s="20">
        <v>0</v>
      </c>
      <c r="G12" s="28" t="s">
        <v>362</v>
      </c>
      <c r="H12" s="29" t="s">
        <v>352</v>
      </c>
      <c r="I12" s="29">
        <v>7940</v>
      </c>
    </row>
    <row r="13" spans="1:9" ht="15.75">
      <c r="A13" s="20">
        <v>1252</v>
      </c>
      <c r="B13" s="20">
        <v>2</v>
      </c>
      <c r="C13" s="20">
        <v>2016</v>
      </c>
      <c r="D13" s="20">
        <v>2005</v>
      </c>
      <c r="E13" s="20">
        <v>10</v>
      </c>
      <c r="F13" s="20">
        <v>0</v>
      </c>
      <c r="G13" s="30" t="s">
        <v>363</v>
      </c>
      <c r="H13" s="31" t="s">
        <v>353</v>
      </c>
      <c r="I13" s="31">
        <v>7940</v>
      </c>
    </row>
    <row r="14" spans="1:9" ht="15.75">
      <c r="A14" s="20">
        <v>1252</v>
      </c>
      <c r="B14" s="20">
        <v>2</v>
      </c>
      <c r="C14" s="20">
        <v>2016</v>
      </c>
      <c r="D14" s="20">
        <v>2005</v>
      </c>
      <c r="E14" s="20">
        <v>10</v>
      </c>
      <c r="F14" s="20">
        <v>1199639</v>
      </c>
      <c r="G14" s="32" t="s">
        <v>364</v>
      </c>
      <c r="H14" s="37">
        <v>1199639</v>
      </c>
      <c r="I14" s="33">
        <v>3200</v>
      </c>
    </row>
    <row r="15" spans="1:9" ht="15.75">
      <c r="A15" s="20">
        <v>1252</v>
      </c>
      <c r="B15" s="20">
        <v>2</v>
      </c>
      <c r="C15" s="20">
        <v>2016</v>
      </c>
      <c r="D15" s="20">
        <v>2005</v>
      </c>
      <c r="E15" s="20">
        <v>10</v>
      </c>
      <c r="F15" s="20">
        <v>1199640</v>
      </c>
      <c r="G15" s="32" t="s">
        <v>365</v>
      </c>
      <c r="H15" s="37">
        <v>1199640</v>
      </c>
      <c r="I15" s="33">
        <v>770</v>
      </c>
    </row>
    <row r="16" spans="1:9" ht="15.75">
      <c r="A16" s="20">
        <v>1252</v>
      </c>
      <c r="B16" s="20">
        <v>2</v>
      </c>
      <c r="C16" s="20">
        <v>2016</v>
      </c>
      <c r="D16" s="20">
        <v>2005</v>
      </c>
      <c r="E16" s="20">
        <v>10</v>
      </c>
      <c r="F16" s="20">
        <v>1199644</v>
      </c>
      <c r="G16" s="32" t="s">
        <v>366</v>
      </c>
      <c r="H16" s="37">
        <v>1199644</v>
      </c>
      <c r="I16" s="33">
        <v>3200</v>
      </c>
    </row>
    <row r="17" spans="1:9" ht="15.75">
      <c r="A17" s="20">
        <v>1252</v>
      </c>
      <c r="B17" s="20">
        <v>2</v>
      </c>
      <c r="C17" s="20">
        <v>2016</v>
      </c>
      <c r="D17" s="20">
        <v>2005</v>
      </c>
      <c r="E17" s="20">
        <v>10</v>
      </c>
      <c r="F17" s="20">
        <v>1199645</v>
      </c>
      <c r="G17" s="32" t="s">
        <v>367</v>
      </c>
      <c r="H17" s="37">
        <v>1199645</v>
      </c>
      <c r="I17" s="33">
        <v>770</v>
      </c>
    </row>
    <row r="18" spans="1:9" ht="15.75">
      <c r="A18" s="20">
        <v>1252</v>
      </c>
      <c r="B18" s="20">
        <v>2</v>
      </c>
      <c r="C18" s="20">
        <v>2017</v>
      </c>
      <c r="D18" s="20">
        <v>0</v>
      </c>
      <c r="E18" s="20">
        <v>0</v>
      </c>
      <c r="F18" s="20">
        <v>0</v>
      </c>
      <c r="G18" s="26" t="s">
        <v>368</v>
      </c>
      <c r="H18" s="27" t="s">
        <v>350</v>
      </c>
      <c r="I18" s="27">
        <v>3970</v>
      </c>
    </row>
    <row r="19" spans="1:9" ht="15.75">
      <c r="A19" s="20">
        <v>1252</v>
      </c>
      <c r="B19" s="20">
        <v>2</v>
      </c>
      <c r="C19" s="20">
        <v>2017</v>
      </c>
      <c r="D19" s="20">
        <v>2005</v>
      </c>
      <c r="E19" s="20">
        <v>0</v>
      </c>
      <c r="F19" s="20">
        <v>0</v>
      </c>
      <c r="G19" s="28" t="s">
        <v>369</v>
      </c>
      <c r="H19" s="29" t="s">
        <v>352</v>
      </c>
      <c r="I19" s="29">
        <v>3970</v>
      </c>
    </row>
    <row r="20" spans="1:9" ht="15.75">
      <c r="A20" s="20">
        <v>1252</v>
      </c>
      <c r="B20" s="20">
        <v>2</v>
      </c>
      <c r="C20" s="20">
        <v>2017</v>
      </c>
      <c r="D20" s="20">
        <v>2005</v>
      </c>
      <c r="E20" s="20">
        <v>10</v>
      </c>
      <c r="F20" s="20">
        <v>0</v>
      </c>
      <c r="G20" s="30" t="s">
        <v>370</v>
      </c>
      <c r="H20" s="31" t="s">
        <v>353</v>
      </c>
      <c r="I20" s="31">
        <v>3970</v>
      </c>
    </row>
    <row r="21" spans="1:9" ht="15.75">
      <c r="A21" s="20">
        <v>1252</v>
      </c>
      <c r="B21" s="20">
        <v>2</v>
      </c>
      <c r="C21" s="20">
        <v>2017</v>
      </c>
      <c r="D21" s="20">
        <v>2005</v>
      </c>
      <c r="E21" s="20">
        <v>10</v>
      </c>
      <c r="F21" s="20">
        <v>1199641</v>
      </c>
      <c r="G21" s="32" t="s">
        <v>371</v>
      </c>
      <c r="H21" s="37">
        <v>1199641</v>
      </c>
      <c r="I21" s="33">
        <v>770</v>
      </c>
    </row>
    <row r="22" spans="1:9" ht="15.75">
      <c r="A22" s="20">
        <v>1252</v>
      </c>
      <c r="B22" s="20">
        <v>2</v>
      </c>
      <c r="C22" s="20">
        <v>2017</v>
      </c>
      <c r="D22" s="20">
        <v>2005</v>
      </c>
      <c r="E22" s="20">
        <v>10</v>
      </c>
      <c r="F22" s="20">
        <v>1199642</v>
      </c>
      <c r="G22" s="32" t="s">
        <v>372</v>
      </c>
      <c r="H22" s="37">
        <v>1199642</v>
      </c>
      <c r="I22" s="33">
        <v>3200</v>
      </c>
    </row>
    <row r="23" spans="1:9" ht="15.75">
      <c r="A23" s="20">
        <v>1252</v>
      </c>
      <c r="B23" s="20">
        <v>2</v>
      </c>
      <c r="C23" s="20">
        <v>2018</v>
      </c>
      <c r="D23" s="20">
        <v>0</v>
      </c>
      <c r="E23" s="20">
        <v>0</v>
      </c>
      <c r="F23" s="20">
        <v>0</v>
      </c>
      <c r="G23" s="26" t="s">
        <v>373</v>
      </c>
      <c r="H23" s="27" t="s">
        <v>350</v>
      </c>
      <c r="I23" s="27">
        <v>3200</v>
      </c>
    </row>
    <row r="24" spans="1:9" ht="15.75">
      <c r="A24" s="20">
        <v>1252</v>
      </c>
      <c r="B24" s="20">
        <v>2</v>
      </c>
      <c r="C24" s="20">
        <v>2018</v>
      </c>
      <c r="D24" s="20">
        <v>2005</v>
      </c>
      <c r="E24" s="20">
        <v>0</v>
      </c>
      <c r="F24" s="20">
        <v>0</v>
      </c>
      <c r="G24" s="28" t="s">
        <v>374</v>
      </c>
      <c r="H24" s="29" t="s">
        <v>352</v>
      </c>
      <c r="I24" s="29">
        <v>3200</v>
      </c>
    </row>
    <row r="25" spans="1:9" ht="15.75">
      <c r="A25" s="20">
        <v>1252</v>
      </c>
      <c r="B25" s="20">
        <v>2</v>
      </c>
      <c r="C25" s="20">
        <v>2018</v>
      </c>
      <c r="D25" s="20">
        <v>2005</v>
      </c>
      <c r="E25" s="20">
        <v>10</v>
      </c>
      <c r="F25" s="20">
        <v>0</v>
      </c>
      <c r="G25" s="30" t="s">
        <v>375</v>
      </c>
      <c r="H25" s="31" t="s">
        <v>353</v>
      </c>
      <c r="I25" s="31">
        <v>3200</v>
      </c>
    </row>
    <row r="26" spans="1:9" ht="15.75">
      <c r="A26" s="20">
        <v>1252</v>
      </c>
      <c r="B26" s="20">
        <v>2</v>
      </c>
      <c r="C26" s="20">
        <v>2018</v>
      </c>
      <c r="D26" s="20">
        <v>2005</v>
      </c>
      <c r="E26" s="20">
        <v>10</v>
      </c>
      <c r="F26" s="20">
        <v>1199643</v>
      </c>
      <c r="G26" s="32" t="s">
        <v>376</v>
      </c>
      <c r="H26" s="37">
        <v>1199643</v>
      </c>
      <c r="I26" s="33">
        <v>3200</v>
      </c>
    </row>
    <row r="27" spans="1:9" ht="15.75">
      <c r="A27" s="20">
        <v>1252</v>
      </c>
      <c r="B27" s="20">
        <v>2</v>
      </c>
      <c r="C27" s="20">
        <v>2019</v>
      </c>
      <c r="D27" s="20">
        <v>0</v>
      </c>
      <c r="E27" s="20">
        <v>0</v>
      </c>
      <c r="F27" s="20">
        <v>0</v>
      </c>
      <c r="G27" s="26" t="s">
        <v>377</v>
      </c>
      <c r="H27" s="27" t="s">
        <v>350</v>
      </c>
      <c r="I27" s="27">
        <v>22400</v>
      </c>
    </row>
    <row r="28" spans="1:9" ht="15.75">
      <c r="A28" s="20">
        <v>1252</v>
      </c>
      <c r="B28" s="20">
        <v>2</v>
      </c>
      <c r="C28" s="20">
        <v>2019</v>
      </c>
      <c r="D28" s="20">
        <v>2005</v>
      </c>
      <c r="E28" s="20">
        <v>0</v>
      </c>
      <c r="F28" s="20">
        <v>0</v>
      </c>
      <c r="G28" s="28" t="s">
        <v>378</v>
      </c>
      <c r="H28" s="29" t="s">
        <v>352</v>
      </c>
      <c r="I28" s="29">
        <v>22400</v>
      </c>
    </row>
    <row r="29" spans="1:9" ht="15.75">
      <c r="A29" s="20">
        <v>1252</v>
      </c>
      <c r="B29" s="20">
        <v>2</v>
      </c>
      <c r="C29" s="20">
        <v>2019</v>
      </c>
      <c r="D29" s="20">
        <v>2005</v>
      </c>
      <c r="E29" s="20">
        <v>10</v>
      </c>
      <c r="F29" s="20">
        <v>0</v>
      </c>
      <c r="G29" s="30" t="s">
        <v>379</v>
      </c>
      <c r="H29" s="31" t="s">
        <v>353</v>
      </c>
      <c r="I29" s="31">
        <v>22400</v>
      </c>
    </row>
    <row r="30" spans="1:9" ht="15.75">
      <c r="A30" s="20">
        <v>1252</v>
      </c>
      <c r="B30" s="20">
        <v>2</v>
      </c>
      <c r="C30" s="20">
        <v>2019</v>
      </c>
      <c r="D30" s="20">
        <v>2005</v>
      </c>
      <c r="E30" s="20">
        <v>10</v>
      </c>
      <c r="F30" s="20">
        <v>1199630</v>
      </c>
      <c r="G30" s="32" t="s">
        <v>380</v>
      </c>
      <c r="H30" s="37">
        <v>1199630</v>
      </c>
      <c r="I30" s="33">
        <v>2800</v>
      </c>
    </row>
    <row r="31" spans="1:9" ht="15.75">
      <c r="A31" s="20">
        <v>1252</v>
      </c>
      <c r="B31" s="20">
        <v>2</v>
      </c>
      <c r="C31" s="20">
        <v>2019</v>
      </c>
      <c r="D31" s="20">
        <v>2005</v>
      </c>
      <c r="E31" s="20">
        <v>10</v>
      </c>
      <c r="F31" s="20">
        <v>1199631</v>
      </c>
      <c r="G31" s="32" t="s">
        <v>381</v>
      </c>
      <c r="H31" s="37">
        <v>1199631</v>
      </c>
      <c r="I31" s="33">
        <v>2800</v>
      </c>
    </row>
    <row r="32" spans="1:9" ht="15.75">
      <c r="A32" s="20">
        <v>1252</v>
      </c>
      <c r="B32" s="20">
        <v>2</v>
      </c>
      <c r="C32" s="20">
        <v>2019</v>
      </c>
      <c r="D32" s="20">
        <v>2005</v>
      </c>
      <c r="E32" s="20">
        <v>10</v>
      </c>
      <c r="F32" s="20">
        <v>1199632</v>
      </c>
      <c r="G32" s="32" t="s">
        <v>382</v>
      </c>
      <c r="H32" s="37">
        <v>1199632</v>
      </c>
      <c r="I32" s="33">
        <v>2800</v>
      </c>
    </row>
    <row r="33" spans="1:9" ht="15.75">
      <c r="A33" s="20">
        <v>1252</v>
      </c>
      <c r="B33" s="20">
        <v>2</v>
      </c>
      <c r="C33" s="20">
        <v>2019</v>
      </c>
      <c r="D33" s="20">
        <v>2005</v>
      </c>
      <c r="E33" s="20">
        <v>10</v>
      </c>
      <c r="F33" s="20">
        <v>1199633</v>
      </c>
      <c r="G33" s="32" t="s">
        <v>383</v>
      </c>
      <c r="H33" s="37">
        <v>1199633</v>
      </c>
      <c r="I33" s="33">
        <v>2800</v>
      </c>
    </row>
    <row r="34" spans="1:9" ht="15.75">
      <c r="A34" s="20">
        <v>1252</v>
      </c>
      <c r="B34" s="20">
        <v>2</v>
      </c>
      <c r="C34" s="20">
        <v>2019</v>
      </c>
      <c r="D34" s="20">
        <v>2005</v>
      </c>
      <c r="E34" s="20">
        <v>10</v>
      </c>
      <c r="F34" s="20">
        <v>1199634</v>
      </c>
      <c r="G34" s="32" t="s">
        <v>384</v>
      </c>
      <c r="H34" s="37">
        <v>1199634</v>
      </c>
      <c r="I34" s="33">
        <v>2800</v>
      </c>
    </row>
    <row r="35" spans="1:9" ht="15.75">
      <c r="A35" s="20">
        <v>1252</v>
      </c>
      <c r="B35" s="20">
        <v>2</v>
      </c>
      <c r="C35" s="20">
        <v>2019</v>
      </c>
      <c r="D35" s="20">
        <v>2005</v>
      </c>
      <c r="E35" s="20">
        <v>10</v>
      </c>
      <c r="F35" s="20">
        <v>1199635</v>
      </c>
      <c r="G35" s="32" t="s">
        <v>385</v>
      </c>
      <c r="H35" s="37">
        <v>1199635</v>
      </c>
      <c r="I35" s="33">
        <v>2800</v>
      </c>
    </row>
    <row r="36" spans="1:9" ht="15.75">
      <c r="A36" s="20">
        <v>1252</v>
      </c>
      <c r="B36" s="20">
        <v>2</v>
      </c>
      <c r="C36" s="20">
        <v>2019</v>
      </c>
      <c r="D36" s="20">
        <v>2005</v>
      </c>
      <c r="E36" s="20">
        <v>10</v>
      </c>
      <c r="F36" s="20">
        <v>1199636</v>
      </c>
      <c r="G36" s="32" t="s">
        <v>386</v>
      </c>
      <c r="H36" s="37">
        <v>1199636</v>
      </c>
      <c r="I36" s="33">
        <v>2800</v>
      </c>
    </row>
    <row r="37" spans="1:9" ht="15.75">
      <c r="A37" s="20">
        <v>1252</v>
      </c>
      <c r="B37" s="20">
        <v>2</v>
      </c>
      <c r="C37" s="20">
        <v>2019</v>
      </c>
      <c r="D37" s="20">
        <v>2005</v>
      </c>
      <c r="E37" s="20">
        <v>10</v>
      </c>
      <c r="F37" s="20">
        <v>1199637</v>
      </c>
      <c r="G37" s="32" t="s">
        <v>387</v>
      </c>
      <c r="H37" s="37">
        <v>1199637</v>
      </c>
      <c r="I37" s="33">
        <v>2800</v>
      </c>
    </row>
    <row r="38" spans="1:9" ht="15.75">
      <c r="A38" s="20">
        <v>1252</v>
      </c>
      <c r="B38" s="20">
        <v>2</v>
      </c>
      <c r="C38" s="20">
        <v>2020</v>
      </c>
      <c r="D38" s="20">
        <v>0</v>
      </c>
      <c r="E38" s="20">
        <v>0</v>
      </c>
      <c r="F38" s="20">
        <v>0</v>
      </c>
      <c r="G38" s="26" t="s">
        <v>388</v>
      </c>
      <c r="H38" s="27" t="s">
        <v>350</v>
      </c>
      <c r="I38" s="27">
        <v>2800</v>
      </c>
    </row>
    <row r="39" spans="1:9" ht="15.75">
      <c r="A39" s="20">
        <v>1252</v>
      </c>
      <c r="B39" s="20">
        <v>2</v>
      </c>
      <c r="C39" s="20">
        <v>2020</v>
      </c>
      <c r="D39" s="20">
        <v>2005</v>
      </c>
      <c r="E39" s="20">
        <v>0</v>
      </c>
      <c r="F39" s="20">
        <v>0</v>
      </c>
      <c r="G39" s="28" t="s">
        <v>389</v>
      </c>
      <c r="H39" s="29" t="s">
        <v>352</v>
      </c>
      <c r="I39" s="29">
        <v>2800</v>
      </c>
    </row>
    <row r="40" spans="1:9" ht="15.75">
      <c r="A40" s="20">
        <v>1252</v>
      </c>
      <c r="B40" s="20">
        <v>2</v>
      </c>
      <c r="C40" s="20">
        <v>2020</v>
      </c>
      <c r="D40" s="20">
        <v>2005</v>
      </c>
      <c r="E40" s="20">
        <v>10</v>
      </c>
      <c r="F40" s="20">
        <v>0</v>
      </c>
      <c r="G40" s="30" t="s">
        <v>390</v>
      </c>
      <c r="H40" s="31" t="s">
        <v>353</v>
      </c>
      <c r="I40" s="31">
        <v>2800</v>
      </c>
    </row>
    <row r="41" spans="1:9" ht="15.75">
      <c r="A41" s="20">
        <v>1252</v>
      </c>
      <c r="B41" s="20">
        <v>2</v>
      </c>
      <c r="C41" s="20">
        <v>2020</v>
      </c>
      <c r="D41" s="20">
        <v>2005</v>
      </c>
      <c r="E41" s="20">
        <v>10</v>
      </c>
      <c r="F41" s="20">
        <v>1199638</v>
      </c>
      <c r="G41" s="32" t="s">
        <v>391</v>
      </c>
      <c r="H41" s="37">
        <v>1199638</v>
      </c>
      <c r="I41" s="33">
        <v>2800</v>
      </c>
    </row>
    <row r="42" spans="1:9" ht="15.75">
      <c r="A42" s="20">
        <v>1252</v>
      </c>
      <c r="B42" s="20">
        <v>2</v>
      </c>
      <c r="C42" s="20">
        <v>2021</v>
      </c>
      <c r="D42" s="20">
        <v>0</v>
      </c>
      <c r="E42" s="20">
        <v>0</v>
      </c>
      <c r="F42" s="20">
        <v>0</v>
      </c>
      <c r="G42" s="26" t="s">
        <v>392</v>
      </c>
      <c r="H42" s="27" t="s">
        <v>350</v>
      </c>
      <c r="I42" s="27">
        <v>5020</v>
      </c>
    </row>
    <row r="43" spans="1:9" ht="15.75">
      <c r="A43" s="20">
        <v>1252</v>
      </c>
      <c r="B43" s="20">
        <v>2</v>
      </c>
      <c r="C43" s="20">
        <v>2021</v>
      </c>
      <c r="D43" s="20">
        <v>2005</v>
      </c>
      <c r="E43" s="20">
        <v>0</v>
      </c>
      <c r="F43" s="20">
        <v>0</v>
      </c>
      <c r="G43" s="28" t="s">
        <v>393</v>
      </c>
      <c r="H43" s="29" t="s">
        <v>352</v>
      </c>
      <c r="I43" s="29">
        <v>5020</v>
      </c>
    </row>
    <row r="44" spans="1:9" ht="15.75">
      <c r="A44" s="20">
        <v>1252</v>
      </c>
      <c r="B44" s="20">
        <v>2</v>
      </c>
      <c r="C44" s="20">
        <v>2021</v>
      </c>
      <c r="D44" s="20">
        <v>2005</v>
      </c>
      <c r="E44" s="20">
        <v>10</v>
      </c>
      <c r="F44" s="20">
        <v>0</v>
      </c>
      <c r="G44" s="30" t="s">
        <v>394</v>
      </c>
      <c r="H44" s="31" t="s">
        <v>353</v>
      </c>
      <c r="I44" s="31">
        <v>5020</v>
      </c>
    </row>
    <row r="45" spans="1:9" ht="15.75">
      <c r="A45" s="20">
        <v>1252</v>
      </c>
      <c r="B45" s="20">
        <v>2</v>
      </c>
      <c r="C45" s="20">
        <v>2021</v>
      </c>
      <c r="D45" s="20">
        <v>2005</v>
      </c>
      <c r="E45" s="20">
        <v>10</v>
      </c>
      <c r="F45" s="20">
        <v>1201344</v>
      </c>
      <c r="G45" s="32" t="s">
        <v>395</v>
      </c>
      <c r="H45" s="33" t="s">
        <v>172</v>
      </c>
      <c r="I45" s="33">
        <v>2510</v>
      </c>
    </row>
    <row r="46" spans="1:9" ht="15.75">
      <c r="A46" s="20">
        <v>1252</v>
      </c>
      <c r="B46" s="20">
        <v>2</v>
      </c>
      <c r="C46" s="20">
        <v>2021</v>
      </c>
      <c r="D46" s="20">
        <v>2005</v>
      </c>
      <c r="E46" s="20">
        <v>10</v>
      </c>
      <c r="F46" s="20">
        <v>1201345</v>
      </c>
      <c r="G46" s="32" t="s">
        <v>396</v>
      </c>
      <c r="H46" s="33" t="s">
        <v>173</v>
      </c>
      <c r="I46" s="33">
        <v>2510</v>
      </c>
    </row>
  </sheetData>
  <mergeCells count="5">
    <mergeCell ref="G1:I1"/>
    <mergeCell ref="G2:I2"/>
    <mergeCell ref="G3:I3"/>
    <mergeCell ref="G4:I4"/>
    <mergeCell ref="G5:I5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&amp;C&amp;"Gotham Book,Normal"&amp;K00-049&amp;P de &amp;N&amp;R&amp;"Gotham Book,Normal"&amp;K00-046Anexo / 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F302E"/>
    <pageSetUpPr fitToPage="1"/>
  </sheetPr>
  <dimension ref="A1:S298"/>
  <sheetViews>
    <sheetView view="pageBreakPreview" zoomScaleNormal="100" zoomScaleSheetLayoutView="100" workbookViewId="0">
      <selection activeCell="H10" sqref="H10"/>
    </sheetView>
  </sheetViews>
  <sheetFormatPr baseColWidth="10" defaultColWidth="11.42578125" defaultRowHeight="14.25"/>
  <cols>
    <col min="1" max="1" width="5.85546875" style="1" customWidth="1"/>
    <col min="2" max="6" width="2.7109375" style="1" customWidth="1"/>
    <col min="7" max="7" width="28.42578125" style="4" bestFit="1" customWidth="1"/>
    <col min="8" max="8" width="97.7109375" style="1" customWidth="1"/>
    <col min="9" max="9" width="30.28515625" style="1" customWidth="1"/>
    <col min="10" max="10" width="7" style="1" bestFit="1" customWidth="1"/>
    <col min="11" max="11" width="2.7109375" style="1" bestFit="1" customWidth="1"/>
    <col min="12" max="12" width="5.5703125" style="1" bestFit="1" customWidth="1"/>
    <col min="13" max="13" width="7" style="1" bestFit="1" customWidth="1"/>
    <col min="14" max="14" width="8.42578125" style="1" bestFit="1" customWidth="1"/>
    <col min="15" max="15" width="11.28515625" style="1" bestFit="1" customWidth="1"/>
    <col min="16" max="16" width="24.28515625" style="1" bestFit="1" customWidth="1"/>
    <col min="17" max="17" width="14.42578125" style="1" bestFit="1" customWidth="1"/>
    <col min="18" max="19" width="15.28515625" style="40" customWidth="1"/>
    <col min="20" max="16384" width="11.42578125" style="1"/>
  </cols>
  <sheetData>
    <row r="1" spans="1:11" ht="21.75">
      <c r="G1" s="52" t="s">
        <v>453</v>
      </c>
      <c r="H1" s="52"/>
      <c r="I1" s="52"/>
    </row>
    <row r="2" spans="1:11" ht="21.75">
      <c r="G2" s="52" t="s">
        <v>0</v>
      </c>
      <c r="H2" s="52"/>
      <c r="I2" s="52"/>
    </row>
    <row r="3" spans="1:11" ht="21.75">
      <c r="G3" s="52" t="s">
        <v>5</v>
      </c>
      <c r="H3" s="52"/>
      <c r="I3" s="52"/>
    </row>
    <row r="4" spans="1:11" ht="21.75">
      <c r="G4" s="52" t="s">
        <v>7</v>
      </c>
      <c r="H4" s="52"/>
      <c r="I4" s="52"/>
    </row>
    <row r="5" spans="1:11" ht="18">
      <c r="G5" s="41"/>
      <c r="H5" s="42"/>
      <c r="I5" s="42"/>
    </row>
    <row r="6" spans="1:11" ht="21.75">
      <c r="G6" s="52" t="s">
        <v>1</v>
      </c>
      <c r="H6" s="52"/>
      <c r="I6" s="52"/>
    </row>
    <row r="7" spans="1:11" ht="18">
      <c r="G7" s="43"/>
      <c r="H7" s="44"/>
      <c r="I7" s="44"/>
    </row>
    <row r="8" spans="1:11" ht="18.75">
      <c r="A8" s="21" t="s">
        <v>293</v>
      </c>
      <c r="B8" s="21" t="s">
        <v>294</v>
      </c>
      <c r="C8" s="21" t="s">
        <v>295</v>
      </c>
      <c r="D8" s="21" t="s">
        <v>296</v>
      </c>
      <c r="E8" s="21" t="s">
        <v>297</v>
      </c>
      <c r="F8" s="21" t="s">
        <v>298</v>
      </c>
      <c r="G8" s="36" t="s">
        <v>8</v>
      </c>
      <c r="H8" s="35" t="s">
        <v>401</v>
      </c>
      <c r="I8" s="35" t="s">
        <v>9</v>
      </c>
    </row>
    <row r="9" spans="1:11" ht="15.75">
      <c r="A9">
        <v>1254</v>
      </c>
      <c r="B9">
        <v>0</v>
      </c>
      <c r="C9">
        <v>0</v>
      </c>
      <c r="D9">
        <v>0</v>
      </c>
      <c r="E9">
        <v>0</v>
      </c>
      <c r="F9">
        <v>0</v>
      </c>
      <c r="G9" s="22" t="str">
        <f t="shared" ref="G9:G72" si="0">_xlfn.CONCAT(A9,"-",B9,"-",C9,"-",D9,"-",E9,"-",F9)</f>
        <v>1254-0-0-0-0-0</v>
      </c>
      <c r="H9" s="23" t="s">
        <v>118</v>
      </c>
      <c r="I9" s="23">
        <v>85894498.060000002</v>
      </c>
      <c r="J9" t="s">
        <v>397</v>
      </c>
      <c r="K9"/>
    </row>
    <row r="10" spans="1:11" ht="15.75">
      <c r="A10">
        <v>1254</v>
      </c>
      <c r="B10">
        <v>1</v>
      </c>
      <c r="C10">
        <v>0</v>
      </c>
      <c r="D10">
        <v>0</v>
      </c>
      <c r="E10">
        <v>0</v>
      </c>
      <c r="F10">
        <v>0</v>
      </c>
      <c r="G10" s="24" t="str">
        <f t="shared" si="0"/>
        <v>1254-1-0-0-0-0</v>
      </c>
      <c r="H10" s="25" t="s">
        <v>354</v>
      </c>
      <c r="I10" s="25">
        <v>85894498.060000002</v>
      </c>
      <c r="J10" t="s">
        <v>397</v>
      </c>
      <c r="K10"/>
    </row>
    <row r="11" spans="1:11" ht="15.75">
      <c r="A11">
        <v>1254</v>
      </c>
      <c r="B11">
        <v>1</v>
      </c>
      <c r="C11">
        <v>102</v>
      </c>
      <c r="D11">
        <v>0</v>
      </c>
      <c r="E11">
        <v>0</v>
      </c>
      <c r="F11">
        <v>0</v>
      </c>
      <c r="G11" s="26" t="str">
        <f t="shared" si="0"/>
        <v>1254-1-102-0-0-0</v>
      </c>
      <c r="H11" s="27" t="s">
        <v>299</v>
      </c>
      <c r="I11" s="27">
        <v>37457496.18</v>
      </c>
      <c r="J11" t="s">
        <v>397</v>
      </c>
      <c r="K11"/>
    </row>
    <row r="12" spans="1:11" ht="15.75">
      <c r="A12">
        <v>1254</v>
      </c>
      <c r="B12">
        <v>1</v>
      </c>
      <c r="C12">
        <v>102</v>
      </c>
      <c r="D12">
        <v>2016</v>
      </c>
      <c r="E12">
        <v>0</v>
      </c>
      <c r="F12">
        <v>0</v>
      </c>
      <c r="G12" s="28" t="str">
        <f t="shared" si="0"/>
        <v>1254-1-102-2016-0-0</v>
      </c>
      <c r="H12" s="29" t="s">
        <v>303</v>
      </c>
      <c r="I12" s="29">
        <v>299280</v>
      </c>
      <c r="J12" t="s">
        <v>397</v>
      </c>
      <c r="K12"/>
    </row>
    <row r="13" spans="1:11" ht="15.75">
      <c r="A13">
        <v>1254</v>
      </c>
      <c r="B13">
        <v>1</v>
      </c>
      <c r="C13">
        <v>102</v>
      </c>
      <c r="D13">
        <v>2016</v>
      </c>
      <c r="E13">
        <v>10</v>
      </c>
      <c r="F13">
        <v>0</v>
      </c>
      <c r="G13" s="39" t="str">
        <f t="shared" si="0"/>
        <v>1254-1-102-2016-10-0</v>
      </c>
      <c r="H13" s="31" t="s">
        <v>301</v>
      </c>
      <c r="I13" s="31">
        <v>299280</v>
      </c>
      <c r="J13" t="s">
        <v>397</v>
      </c>
      <c r="K13"/>
    </row>
    <row r="14" spans="1:11" ht="15.75">
      <c r="A14">
        <v>1254</v>
      </c>
      <c r="B14">
        <v>1</v>
      </c>
      <c r="C14">
        <v>102</v>
      </c>
      <c r="D14">
        <v>2016</v>
      </c>
      <c r="E14">
        <v>10</v>
      </c>
      <c r="F14">
        <v>1203516</v>
      </c>
      <c r="G14" s="32" t="str">
        <f t="shared" si="0"/>
        <v>1254-1-102-2016-10-1203516</v>
      </c>
      <c r="H14" s="33" t="s">
        <v>180</v>
      </c>
      <c r="I14" s="33">
        <v>299280</v>
      </c>
      <c r="J14" t="s">
        <v>398</v>
      </c>
      <c r="K14"/>
    </row>
    <row r="15" spans="1:11" ht="15.75">
      <c r="A15">
        <v>1254</v>
      </c>
      <c r="B15">
        <v>1</v>
      </c>
      <c r="C15">
        <v>102</v>
      </c>
      <c r="D15">
        <v>2017</v>
      </c>
      <c r="E15">
        <v>0</v>
      </c>
      <c r="F15">
        <v>0</v>
      </c>
      <c r="G15" s="28" t="str">
        <f t="shared" si="0"/>
        <v>1254-1-102-2017-0-0</v>
      </c>
      <c r="H15" s="29" t="s">
        <v>304</v>
      </c>
      <c r="I15" s="29">
        <v>4297023.6100000003</v>
      </c>
      <c r="J15" t="s">
        <v>397</v>
      </c>
      <c r="K15"/>
    </row>
    <row r="16" spans="1:11" ht="15.75">
      <c r="A16">
        <v>1254</v>
      </c>
      <c r="B16">
        <v>1</v>
      </c>
      <c r="C16">
        <v>102</v>
      </c>
      <c r="D16">
        <v>2017</v>
      </c>
      <c r="E16">
        <v>10</v>
      </c>
      <c r="F16">
        <v>0</v>
      </c>
      <c r="G16" s="39" t="str">
        <f t="shared" si="0"/>
        <v>1254-1-102-2017-10-0</v>
      </c>
      <c r="H16" s="50" t="s">
        <v>301</v>
      </c>
      <c r="I16" s="50">
        <v>4297023.6100000003</v>
      </c>
      <c r="J16" t="s">
        <v>397</v>
      </c>
      <c r="K16"/>
    </row>
    <row r="17" spans="1:11" ht="15.75">
      <c r="A17">
        <v>1254</v>
      </c>
      <c r="B17">
        <v>1</v>
      </c>
      <c r="C17">
        <v>102</v>
      </c>
      <c r="D17">
        <v>2017</v>
      </c>
      <c r="E17">
        <v>10</v>
      </c>
      <c r="F17">
        <v>1203596</v>
      </c>
      <c r="G17" s="32" t="str">
        <f t="shared" si="0"/>
        <v>1254-1-102-2017-10-1203596</v>
      </c>
      <c r="H17" s="33" t="s">
        <v>181</v>
      </c>
      <c r="I17" s="33">
        <v>130000</v>
      </c>
      <c r="J17" t="s">
        <v>398</v>
      </c>
      <c r="K17"/>
    </row>
    <row r="18" spans="1:11" ht="15.75">
      <c r="A18">
        <v>1254</v>
      </c>
      <c r="B18">
        <v>1</v>
      </c>
      <c r="C18">
        <v>102</v>
      </c>
      <c r="D18">
        <v>2017</v>
      </c>
      <c r="E18">
        <v>10</v>
      </c>
      <c r="F18">
        <v>1203598</v>
      </c>
      <c r="G18" s="32" t="str">
        <f t="shared" si="0"/>
        <v>1254-1-102-2017-10-1203598</v>
      </c>
      <c r="H18" s="33" t="s">
        <v>182</v>
      </c>
      <c r="I18" s="33">
        <v>212000</v>
      </c>
      <c r="J18" t="s">
        <v>398</v>
      </c>
      <c r="K18"/>
    </row>
    <row r="19" spans="1:11" ht="15.75">
      <c r="A19">
        <v>1254</v>
      </c>
      <c r="B19">
        <v>1</v>
      </c>
      <c r="C19">
        <v>102</v>
      </c>
      <c r="D19">
        <v>2017</v>
      </c>
      <c r="E19">
        <v>10</v>
      </c>
      <c r="F19">
        <v>1203601</v>
      </c>
      <c r="G19" s="32" t="str">
        <f t="shared" si="0"/>
        <v>1254-1-102-2017-10-1203601</v>
      </c>
      <c r="H19" s="33" t="s">
        <v>183</v>
      </c>
      <c r="I19" s="33">
        <v>212000</v>
      </c>
      <c r="J19" t="s">
        <v>398</v>
      </c>
      <c r="K19"/>
    </row>
    <row r="20" spans="1:11" ht="15.75">
      <c r="A20">
        <v>1254</v>
      </c>
      <c r="B20">
        <v>1</v>
      </c>
      <c r="C20">
        <v>102</v>
      </c>
      <c r="D20">
        <v>2017</v>
      </c>
      <c r="E20">
        <v>10</v>
      </c>
      <c r="F20">
        <v>1203604</v>
      </c>
      <c r="G20" s="32" t="str">
        <f t="shared" si="0"/>
        <v>1254-1-102-2017-10-1203604</v>
      </c>
      <c r="H20" s="33" t="s">
        <v>184</v>
      </c>
      <c r="I20" s="33">
        <v>212000</v>
      </c>
      <c r="J20" t="s">
        <v>398</v>
      </c>
      <c r="K20"/>
    </row>
    <row r="21" spans="1:11" ht="15.75">
      <c r="A21">
        <v>1254</v>
      </c>
      <c r="B21">
        <v>1</v>
      </c>
      <c r="C21">
        <v>102</v>
      </c>
      <c r="D21">
        <v>2017</v>
      </c>
      <c r="E21">
        <v>10</v>
      </c>
      <c r="F21">
        <v>1205036</v>
      </c>
      <c r="G21" s="32" t="str">
        <f t="shared" si="0"/>
        <v>1254-1-102-2017-10-1205036</v>
      </c>
      <c r="H21" s="33" t="s">
        <v>185</v>
      </c>
      <c r="I21" s="33">
        <v>342200</v>
      </c>
      <c r="J21" t="s">
        <v>398</v>
      </c>
      <c r="K21"/>
    </row>
    <row r="22" spans="1:11" ht="15.75">
      <c r="A22">
        <v>1254</v>
      </c>
      <c r="B22">
        <v>1</v>
      </c>
      <c r="C22">
        <v>102</v>
      </c>
      <c r="D22">
        <v>2017</v>
      </c>
      <c r="E22">
        <v>10</v>
      </c>
      <c r="F22">
        <v>1205037</v>
      </c>
      <c r="G22" s="32" t="str">
        <f t="shared" si="0"/>
        <v>1254-1-102-2017-10-1205037</v>
      </c>
      <c r="H22" s="33" t="s">
        <v>186</v>
      </c>
      <c r="I22" s="33">
        <v>60295.64</v>
      </c>
      <c r="J22" t="s">
        <v>398</v>
      </c>
      <c r="K22"/>
    </row>
    <row r="23" spans="1:11" ht="15.75">
      <c r="A23">
        <v>1254</v>
      </c>
      <c r="B23">
        <v>1</v>
      </c>
      <c r="C23">
        <v>102</v>
      </c>
      <c r="D23">
        <v>2017</v>
      </c>
      <c r="E23">
        <v>10</v>
      </c>
      <c r="F23">
        <v>1205085</v>
      </c>
      <c r="G23" s="32" t="str">
        <f t="shared" si="0"/>
        <v>1254-1-102-2017-10-1205085</v>
      </c>
      <c r="H23" s="33" t="s">
        <v>187</v>
      </c>
      <c r="I23" s="33">
        <v>450000</v>
      </c>
      <c r="J23" t="s">
        <v>398</v>
      </c>
      <c r="K23"/>
    </row>
    <row r="24" spans="1:11" ht="15.75">
      <c r="A24">
        <v>1254</v>
      </c>
      <c r="B24">
        <v>1</v>
      </c>
      <c r="C24">
        <v>102</v>
      </c>
      <c r="D24">
        <v>2017</v>
      </c>
      <c r="E24">
        <v>10</v>
      </c>
      <c r="F24">
        <v>1205087</v>
      </c>
      <c r="G24" s="32" t="str">
        <f t="shared" si="0"/>
        <v>1254-1-102-2017-10-1205087</v>
      </c>
      <c r="H24" s="33" t="s">
        <v>188</v>
      </c>
      <c r="I24" s="33">
        <v>450000</v>
      </c>
      <c r="J24" t="s">
        <v>398</v>
      </c>
      <c r="K24"/>
    </row>
    <row r="25" spans="1:11" ht="15.75">
      <c r="A25">
        <v>1254</v>
      </c>
      <c r="B25">
        <v>1</v>
      </c>
      <c r="C25">
        <v>102</v>
      </c>
      <c r="D25">
        <v>2017</v>
      </c>
      <c r="E25">
        <v>10</v>
      </c>
      <c r="F25">
        <v>1205089</v>
      </c>
      <c r="G25" s="32" t="str">
        <f t="shared" si="0"/>
        <v>1254-1-102-2017-10-1205089</v>
      </c>
      <c r="H25" s="33" t="s">
        <v>189</v>
      </c>
      <c r="I25" s="33">
        <v>449999.99</v>
      </c>
      <c r="J25" t="s">
        <v>398</v>
      </c>
      <c r="K25"/>
    </row>
    <row r="26" spans="1:11" ht="15.75">
      <c r="A26">
        <v>1254</v>
      </c>
      <c r="B26">
        <v>1</v>
      </c>
      <c r="C26">
        <v>102</v>
      </c>
      <c r="D26">
        <v>2017</v>
      </c>
      <c r="E26">
        <v>10</v>
      </c>
      <c r="F26">
        <v>1205092</v>
      </c>
      <c r="G26" s="32" t="str">
        <f t="shared" si="0"/>
        <v>1254-1-102-2017-10-1205092</v>
      </c>
      <c r="H26" s="33" t="s">
        <v>190</v>
      </c>
      <c r="I26" s="33">
        <v>449999.99</v>
      </c>
      <c r="J26" t="s">
        <v>398</v>
      </c>
      <c r="K26"/>
    </row>
    <row r="27" spans="1:11" ht="15.75">
      <c r="A27">
        <v>1254</v>
      </c>
      <c r="B27">
        <v>1</v>
      </c>
      <c r="C27">
        <v>102</v>
      </c>
      <c r="D27">
        <v>2017</v>
      </c>
      <c r="E27">
        <v>10</v>
      </c>
      <c r="F27">
        <v>1205095</v>
      </c>
      <c r="G27" s="32" t="str">
        <f t="shared" si="0"/>
        <v>1254-1-102-2017-10-1205095</v>
      </c>
      <c r="H27" s="33" t="s">
        <v>191</v>
      </c>
      <c r="I27" s="33">
        <v>449999.99</v>
      </c>
      <c r="J27" t="s">
        <v>398</v>
      </c>
      <c r="K27"/>
    </row>
    <row r="28" spans="1:11" ht="15.75">
      <c r="A28">
        <v>1254</v>
      </c>
      <c r="B28">
        <v>1</v>
      </c>
      <c r="C28">
        <v>102</v>
      </c>
      <c r="D28">
        <v>2017</v>
      </c>
      <c r="E28">
        <v>10</v>
      </c>
      <c r="F28">
        <v>1205097</v>
      </c>
      <c r="G28" s="32" t="str">
        <f t="shared" si="0"/>
        <v>1254-1-102-2017-10-1205097</v>
      </c>
      <c r="H28" s="33" t="s">
        <v>192</v>
      </c>
      <c r="I28" s="33">
        <v>279000</v>
      </c>
      <c r="J28" t="s">
        <v>398</v>
      </c>
      <c r="K28"/>
    </row>
    <row r="29" spans="1:11" ht="15.75">
      <c r="A29">
        <v>1254</v>
      </c>
      <c r="B29">
        <v>1</v>
      </c>
      <c r="C29">
        <v>102</v>
      </c>
      <c r="D29">
        <v>2017</v>
      </c>
      <c r="E29">
        <v>10</v>
      </c>
      <c r="F29">
        <v>1205100</v>
      </c>
      <c r="G29" s="32" t="str">
        <f t="shared" si="0"/>
        <v>1254-1-102-2017-10-1205100</v>
      </c>
      <c r="H29" s="33" t="s">
        <v>193</v>
      </c>
      <c r="I29" s="33">
        <v>279000</v>
      </c>
      <c r="J29" t="s">
        <v>398</v>
      </c>
      <c r="K29"/>
    </row>
    <row r="30" spans="1:11" ht="15.75">
      <c r="A30">
        <v>1254</v>
      </c>
      <c r="B30">
        <v>1</v>
      </c>
      <c r="C30">
        <v>102</v>
      </c>
      <c r="D30">
        <v>2017</v>
      </c>
      <c r="E30">
        <v>10</v>
      </c>
      <c r="F30">
        <v>1205103</v>
      </c>
      <c r="G30" s="32" t="str">
        <f t="shared" si="0"/>
        <v>1254-1-102-2017-10-1205103</v>
      </c>
      <c r="H30" s="33" t="s">
        <v>194</v>
      </c>
      <c r="I30" s="33">
        <v>279000</v>
      </c>
      <c r="J30" t="s">
        <v>398</v>
      </c>
      <c r="K30"/>
    </row>
    <row r="31" spans="1:11" ht="15.75">
      <c r="A31">
        <v>1254</v>
      </c>
      <c r="B31">
        <v>1</v>
      </c>
      <c r="C31">
        <v>102</v>
      </c>
      <c r="D31">
        <v>2017</v>
      </c>
      <c r="E31">
        <v>10</v>
      </c>
      <c r="F31">
        <v>1206313</v>
      </c>
      <c r="G31" s="32" t="str">
        <f t="shared" si="0"/>
        <v>1254-1-102-2017-10-1206313</v>
      </c>
      <c r="H31" s="33" t="s">
        <v>195</v>
      </c>
      <c r="I31" s="33">
        <v>41528</v>
      </c>
      <c r="J31" t="s">
        <v>398</v>
      </c>
      <c r="K31"/>
    </row>
    <row r="32" spans="1:11" ht="15.75">
      <c r="A32">
        <v>1254</v>
      </c>
      <c r="B32">
        <v>1</v>
      </c>
      <c r="C32">
        <v>102</v>
      </c>
      <c r="D32">
        <v>2018</v>
      </c>
      <c r="E32">
        <v>0</v>
      </c>
      <c r="F32">
        <v>0</v>
      </c>
      <c r="G32" s="28" t="str">
        <f t="shared" si="0"/>
        <v>1254-1-102-2018-0-0</v>
      </c>
      <c r="H32" s="29" t="s">
        <v>305</v>
      </c>
      <c r="I32" s="29">
        <v>1845274.65</v>
      </c>
      <c r="J32" t="s">
        <v>397</v>
      </c>
      <c r="K32"/>
    </row>
    <row r="33" spans="1:11" ht="15.75">
      <c r="A33">
        <v>1254</v>
      </c>
      <c r="B33">
        <v>1</v>
      </c>
      <c r="C33">
        <v>102</v>
      </c>
      <c r="D33">
        <v>2018</v>
      </c>
      <c r="E33">
        <v>10</v>
      </c>
      <c r="F33">
        <v>0</v>
      </c>
      <c r="G33" s="39" t="str">
        <f t="shared" si="0"/>
        <v>1254-1-102-2018-10-0</v>
      </c>
      <c r="H33" s="50" t="s">
        <v>301</v>
      </c>
      <c r="I33" s="50">
        <v>1845274.65</v>
      </c>
      <c r="J33" t="s">
        <v>397</v>
      </c>
      <c r="K33"/>
    </row>
    <row r="34" spans="1:11" ht="15.75">
      <c r="A34">
        <v>1254</v>
      </c>
      <c r="B34">
        <v>1</v>
      </c>
      <c r="C34">
        <v>102</v>
      </c>
      <c r="D34">
        <v>2018</v>
      </c>
      <c r="E34">
        <v>10</v>
      </c>
      <c r="F34">
        <v>1204302</v>
      </c>
      <c r="G34" s="32" t="str">
        <f t="shared" si="0"/>
        <v>1254-1-102-2018-10-1204302</v>
      </c>
      <c r="H34" s="33" t="s">
        <v>196</v>
      </c>
      <c r="I34" s="33">
        <v>430999.86</v>
      </c>
      <c r="J34" t="s">
        <v>398</v>
      </c>
      <c r="K34"/>
    </row>
    <row r="35" spans="1:11" ht="15.75">
      <c r="A35">
        <v>1254</v>
      </c>
      <c r="B35">
        <v>1</v>
      </c>
      <c r="C35">
        <v>102</v>
      </c>
      <c r="D35">
        <v>2018</v>
      </c>
      <c r="E35">
        <v>10</v>
      </c>
      <c r="F35">
        <v>1204550</v>
      </c>
      <c r="G35" s="32" t="str">
        <f t="shared" si="0"/>
        <v>1254-1-102-2018-10-1204550</v>
      </c>
      <c r="H35" s="33" t="s">
        <v>197</v>
      </c>
      <c r="I35" s="33">
        <v>449999.99</v>
      </c>
      <c r="J35" t="s">
        <v>398</v>
      </c>
      <c r="K35"/>
    </row>
    <row r="36" spans="1:11" ht="15.75">
      <c r="A36">
        <v>1254</v>
      </c>
      <c r="B36">
        <v>1</v>
      </c>
      <c r="C36">
        <v>102</v>
      </c>
      <c r="D36">
        <v>2018</v>
      </c>
      <c r="E36">
        <v>10</v>
      </c>
      <c r="F36">
        <v>1204552</v>
      </c>
      <c r="G36" s="32" t="str">
        <f t="shared" si="0"/>
        <v>1254-1-102-2018-10-1204552</v>
      </c>
      <c r="H36" s="33" t="s">
        <v>198</v>
      </c>
      <c r="I36" s="33">
        <v>449999.99</v>
      </c>
      <c r="J36" t="s">
        <v>398</v>
      </c>
      <c r="K36"/>
    </row>
    <row r="37" spans="1:11" ht="15.75">
      <c r="A37">
        <v>1254</v>
      </c>
      <c r="B37">
        <v>1</v>
      </c>
      <c r="C37">
        <v>102</v>
      </c>
      <c r="D37">
        <v>2018</v>
      </c>
      <c r="E37">
        <v>10</v>
      </c>
      <c r="F37">
        <v>1204554</v>
      </c>
      <c r="G37" s="32" t="str">
        <f t="shared" si="0"/>
        <v>1254-1-102-2018-10-1204554</v>
      </c>
      <c r="H37" s="33" t="s">
        <v>199</v>
      </c>
      <c r="I37" s="33">
        <v>511328</v>
      </c>
      <c r="J37" t="s">
        <v>398</v>
      </c>
      <c r="K37"/>
    </row>
    <row r="38" spans="1:11" ht="15.75">
      <c r="A38">
        <v>1254</v>
      </c>
      <c r="B38">
        <v>1</v>
      </c>
      <c r="C38">
        <v>102</v>
      </c>
      <c r="D38">
        <v>2018</v>
      </c>
      <c r="E38">
        <v>10</v>
      </c>
      <c r="F38">
        <v>1205499</v>
      </c>
      <c r="G38" s="32" t="str">
        <f t="shared" si="0"/>
        <v>1254-1-102-2018-10-1205499</v>
      </c>
      <c r="H38" s="33" t="s">
        <v>200</v>
      </c>
      <c r="I38" s="33">
        <v>2946.81</v>
      </c>
      <c r="J38" t="s">
        <v>398</v>
      </c>
      <c r="K38"/>
    </row>
    <row r="39" spans="1:11" ht="15.75">
      <c r="A39">
        <v>1254</v>
      </c>
      <c r="B39">
        <v>1</v>
      </c>
      <c r="C39">
        <v>102</v>
      </c>
      <c r="D39">
        <v>2019</v>
      </c>
      <c r="E39">
        <v>0</v>
      </c>
      <c r="F39">
        <v>0</v>
      </c>
      <c r="G39" s="28" t="str">
        <f t="shared" si="0"/>
        <v>1254-1-102-2019-0-0</v>
      </c>
      <c r="H39" s="29" t="s">
        <v>316</v>
      </c>
      <c r="I39" s="29">
        <v>23842207.969999999</v>
      </c>
      <c r="J39" t="s">
        <v>397</v>
      </c>
      <c r="K39"/>
    </row>
    <row r="40" spans="1:11" ht="15.75">
      <c r="A40">
        <v>1254</v>
      </c>
      <c r="B40">
        <v>1</v>
      </c>
      <c r="C40">
        <v>102</v>
      </c>
      <c r="D40">
        <v>2019</v>
      </c>
      <c r="E40">
        <v>10</v>
      </c>
      <c r="F40">
        <v>0</v>
      </c>
      <c r="G40" s="39" t="str">
        <f t="shared" si="0"/>
        <v>1254-1-102-2019-10-0</v>
      </c>
      <c r="H40" s="50" t="s">
        <v>301</v>
      </c>
      <c r="I40" s="50">
        <v>23842207.969999999</v>
      </c>
      <c r="J40" t="s">
        <v>397</v>
      </c>
      <c r="K40"/>
    </row>
    <row r="41" spans="1:11" ht="15.75">
      <c r="A41">
        <v>1254</v>
      </c>
      <c r="B41">
        <v>1</v>
      </c>
      <c r="C41">
        <v>102</v>
      </c>
      <c r="D41">
        <v>2019</v>
      </c>
      <c r="E41">
        <v>10</v>
      </c>
      <c r="F41">
        <v>1162526</v>
      </c>
      <c r="G41" s="32" t="str">
        <f t="shared" si="0"/>
        <v>1254-1-102-2019-10-1162526</v>
      </c>
      <c r="H41" s="33" t="s">
        <v>120</v>
      </c>
      <c r="I41" s="33">
        <v>230840</v>
      </c>
      <c r="J41" t="s">
        <v>398</v>
      </c>
      <c r="K41"/>
    </row>
    <row r="42" spans="1:11" ht="15.75">
      <c r="A42">
        <v>1254</v>
      </c>
      <c r="B42">
        <v>1</v>
      </c>
      <c r="C42">
        <v>102</v>
      </c>
      <c r="D42">
        <v>2019</v>
      </c>
      <c r="E42">
        <v>10</v>
      </c>
      <c r="F42">
        <v>1203405</v>
      </c>
      <c r="G42" s="32" t="str">
        <f t="shared" si="0"/>
        <v>1254-1-102-2019-10-1203405</v>
      </c>
      <c r="H42" s="33" t="s">
        <v>201</v>
      </c>
      <c r="I42" s="33">
        <v>679999.99</v>
      </c>
      <c r="J42" t="s">
        <v>398</v>
      </c>
      <c r="K42"/>
    </row>
    <row r="43" spans="1:11" ht="15.75">
      <c r="A43">
        <v>1254</v>
      </c>
      <c r="B43">
        <v>1</v>
      </c>
      <c r="C43">
        <v>102</v>
      </c>
      <c r="D43">
        <v>2019</v>
      </c>
      <c r="E43">
        <v>10</v>
      </c>
      <c r="F43">
        <v>1203407</v>
      </c>
      <c r="G43" s="32" t="str">
        <f t="shared" si="0"/>
        <v>1254-1-102-2019-10-1203407</v>
      </c>
      <c r="H43" s="33" t="s">
        <v>202</v>
      </c>
      <c r="I43" s="33">
        <v>679999.99</v>
      </c>
      <c r="J43" t="s">
        <v>398</v>
      </c>
      <c r="K43"/>
    </row>
    <row r="44" spans="1:11" ht="15.75">
      <c r="A44">
        <v>1254</v>
      </c>
      <c r="B44">
        <v>1</v>
      </c>
      <c r="C44">
        <v>102</v>
      </c>
      <c r="D44">
        <v>2019</v>
      </c>
      <c r="E44">
        <v>10</v>
      </c>
      <c r="F44">
        <v>1203409</v>
      </c>
      <c r="G44" s="32" t="str">
        <f t="shared" si="0"/>
        <v>1254-1-102-2019-10-1203409</v>
      </c>
      <c r="H44" s="33" t="s">
        <v>203</v>
      </c>
      <c r="I44" s="33">
        <v>679999.99</v>
      </c>
      <c r="J44" t="s">
        <v>398</v>
      </c>
      <c r="K44"/>
    </row>
    <row r="45" spans="1:11" ht="15.75">
      <c r="A45">
        <v>1254</v>
      </c>
      <c r="B45">
        <v>1</v>
      </c>
      <c r="C45">
        <v>102</v>
      </c>
      <c r="D45">
        <v>2019</v>
      </c>
      <c r="E45">
        <v>10</v>
      </c>
      <c r="F45">
        <v>1204068</v>
      </c>
      <c r="G45" s="32" t="str">
        <f t="shared" si="0"/>
        <v>1254-1-102-2019-10-1204068</v>
      </c>
      <c r="H45" s="33" t="s">
        <v>204</v>
      </c>
      <c r="I45" s="33">
        <v>680000.01</v>
      </c>
      <c r="J45" t="s">
        <v>398</v>
      </c>
      <c r="K45"/>
    </row>
    <row r="46" spans="1:11" ht="15.75">
      <c r="A46">
        <v>1254</v>
      </c>
      <c r="B46">
        <v>1</v>
      </c>
      <c r="C46">
        <v>102</v>
      </c>
      <c r="D46">
        <v>2019</v>
      </c>
      <c r="E46">
        <v>10</v>
      </c>
      <c r="F46">
        <v>1204075</v>
      </c>
      <c r="G46" s="32" t="str">
        <f t="shared" si="0"/>
        <v>1254-1-102-2019-10-1204075</v>
      </c>
      <c r="H46" s="33" t="s">
        <v>205</v>
      </c>
      <c r="I46" s="33">
        <v>680000.01</v>
      </c>
      <c r="J46" t="s">
        <v>398</v>
      </c>
      <c r="K46"/>
    </row>
    <row r="47" spans="1:11" ht="15.75">
      <c r="A47">
        <v>1254</v>
      </c>
      <c r="B47">
        <v>1</v>
      </c>
      <c r="C47">
        <v>102</v>
      </c>
      <c r="D47">
        <v>2019</v>
      </c>
      <c r="E47">
        <v>10</v>
      </c>
      <c r="F47">
        <v>1204077</v>
      </c>
      <c r="G47" s="32" t="str">
        <f t="shared" si="0"/>
        <v>1254-1-102-2019-10-1204077</v>
      </c>
      <c r="H47" s="33" t="s">
        <v>206</v>
      </c>
      <c r="I47" s="33">
        <v>680000.01</v>
      </c>
      <c r="J47" t="s">
        <v>398</v>
      </c>
      <c r="K47"/>
    </row>
    <row r="48" spans="1:11" ht="15.75">
      <c r="A48">
        <v>1254</v>
      </c>
      <c r="B48">
        <v>1</v>
      </c>
      <c r="C48">
        <v>102</v>
      </c>
      <c r="D48">
        <v>2019</v>
      </c>
      <c r="E48">
        <v>10</v>
      </c>
      <c r="F48">
        <v>1204079</v>
      </c>
      <c r="G48" s="32" t="str">
        <f t="shared" si="0"/>
        <v>1254-1-102-2019-10-1204079</v>
      </c>
      <c r="H48" s="33" t="s">
        <v>207</v>
      </c>
      <c r="I48" s="33">
        <v>680000.01</v>
      </c>
      <c r="J48" t="s">
        <v>398</v>
      </c>
      <c r="K48"/>
    </row>
    <row r="49" spans="1:11" ht="15.75">
      <c r="A49">
        <v>1254</v>
      </c>
      <c r="B49">
        <v>1</v>
      </c>
      <c r="C49">
        <v>102</v>
      </c>
      <c r="D49">
        <v>2019</v>
      </c>
      <c r="E49">
        <v>10</v>
      </c>
      <c r="F49">
        <v>1204082</v>
      </c>
      <c r="G49" s="32" t="str">
        <f t="shared" si="0"/>
        <v>1254-1-102-2019-10-1204082</v>
      </c>
      <c r="H49" s="33" t="s">
        <v>208</v>
      </c>
      <c r="I49" s="33">
        <v>680000.01</v>
      </c>
      <c r="J49" t="s">
        <v>398</v>
      </c>
      <c r="K49"/>
    </row>
    <row r="50" spans="1:11" ht="15.75">
      <c r="A50">
        <v>1254</v>
      </c>
      <c r="B50">
        <v>1</v>
      </c>
      <c r="C50">
        <v>102</v>
      </c>
      <c r="D50">
        <v>2019</v>
      </c>
      <c r="E50">
        <v>10</v>
      </c>
      <c r="F50">
        <v>1204083</v>
      </c>
      <c r="G50" s="32" t="str">
        <f t="shared" si="0"/>
        <v>1254-1-102-2019-10-1204083</v>
      </c>
      <c r="H50" s="33" t="s">
        <v>209</v>
      </c>
      <c r="I50" s="33">
        <v>680000.01</v>
      </c>
      <c r="J50" t="s">
        <v>398</v>
      </c>
      <c r="K50"/>
    </row>
    <row r="51" spans="1:11" ht="15.75">
      <c r="A51">
        <v>1254</v>
      </c>
      <c r="B51">
        <v>1</v>
      </c>
      <c r="C51">
        <v>102</v>
      </c>
      <c r="D51">
        <v>2019</v>
      </c>
      <c r="E51">
        <v>10</v>
      </c>
      <c r="F51">
        <v>1204091</v>
      </c>
      <c r="G51" s="32" t="str">
        <f t="shared" si="0"/>
        <v>1254-1-102-2019-10-1204091</v>
      </c>
      <c r="H51" s="33" t="s">
        <v>210</v>
      </c>
      <c r="I51" s="33">
        <v>680000.01</v>
      </c>
      <c r="J51" t="s">
        <v>398</v>
      </c>
      <c r="K51"/>
    </row>
    <row r="52" spans="1:11" ht="15.75">
      <c r="A52">
        <v>1254</v>
      </c>
      <c r="B52">
        <v>1</v>
      </c>
      <c r="C52">
        <v>102</v>
      </c>
      <c r="D52">
        <v>2019</v>
      </c>
      <c r="E52">
        <v>10</v>
      </c>
      <c r="F52">
        <v>1204092</v>
      </c>
      <c r="G52" s="32" t="str">
        <f t="shared" si="0"/>
        <v>1254-1-102-2019-10-1204092</v>
      </c>
      <c r="H52" s="33" t="s">
        <v>211</v>
      </c>
      <c r="I52" s="33">
        <v>680000.01</v>
      </c>
      <c r="J52" t="s">
        <v>398</v>
      </c>
      <c r="K52"/>
    </row>
    <row r="53" spans="1:11" ht="15.75">
      <c r="A53">
        <v>1254</v>
      </c>
      <c r="B53">
        <v>1</v>
      </c>
      <c r="C53">
        <v>102</v>
      </c>
      <c r="D53">
        <v>2019</v>
      </c>
      <c r="E53">
        <v>10</v>
      </c>
      <c r="F53">
        <v>1204094</v>
      </c>
      <c r="G53" s="32" t="str">
        <f t="shared" si="0"/>
        <v>1254-1-102-2019-10-1204094</v>
      </c>
      <c r="H53" s="33" t="s">
        <v>212</v>
      </c>
      <c r="I53" s="33">
        <v>680000.01</v>
      </c>
      <c r="J53" t="s">
        <v>398</v>
      </c>
      <c r="K53"/>
    </row>
    <row r="54" spans="1:11" ht="15.75">
      <c r="A54">
        <v>1254</v>
      </c>
      <c r="B54">
        <v>1</v>
      </c>
      <c r="C54">
        <v>102</v>
      </c>
      <c r="D54">
        <v>2019</v>
      </c>
      <c r="E54">
        <v>10</v>
      </c>
      <c r="F54">
        <v>1204103</v>
      </c>
      <c r="G54" s="32" t="str">
        <f t="shared" si="0"/>
        <v>1254-1-102-2019-10-1204103</v>
      </c>
      <c r="H54" s="33" t="s">
        <v>213</v>
      </c>
      <c r="I54" s="33">
        <v>680000.01</v>
      </c>
      <c r="J54" t="s">
        <v>398</v>
      </c>
      <c r="K54"/>
    </row>
    <row r="55" spans="1:11" ht="15.75">
      <c r="A55">
        <v>1254</v>
      </c>
      <c r="B55">
        <v>1</v>
      </c>
      <c r="C55">
        <v>102</v>
      </c>
      <c r="D55">
        <v>2019</v>
      </c>
      <c r="E55">
        <v>10</v>
      </c>
      <c r="F55">
        <v>1204106</v>
      </c>
      <c r="G55" s="32" t="str">
        <f t="shared" si="0"/>
        <v>1254-1-102-2019-10-1204106</v>
      </c>
      <c r="H55" s="33" t="s">
        <v>214</v>
      </c>
      <c r="I55" s="33">
        <v>680000.01</v>
      </c>
      <c r="J55" t="s">
        <v>398</v>
      </c>
      <c r="K55"/>
    </row>
    <row r="56" spans="1:11" ht="15.75">
      <c r="A56">
        <v>1254</v>
      </c>
      <c r="B56">
        <v>1</v>
      </c>
      <c r="C56">
        <v>102</v>
      </c>
      <c r="D56">
        <v>2019</v>
      </c>
      <c r="E56">
        <v>10</v>
      </c>
      <c r="F56">
        <v>1204110</v>
      </c>
      <c r="G56" s="32" t="str">
        <f t="shared" si="0"/>
        <v>1254-1-102-2019-10-1204110</v>
      </c>
      <c r="H56" s="33" t="s">
        <v>215</v>
      </c>
      <c r="I56" s="33">
        <v>680000.01</v>
      </c>
      <c r="J56" t="s">
        <v>398</v>
      </c>
      <c r="K56"/>
    </row>
    <row r="57" spans="1:11" ht="15.75">
      <c r="A57">
        <v>1254</v>
      </c>
      <c r="B57">
        <v>1</v>
      </c>
      <c r="C57">
        <v>102</v>
      </c>
      <c r="D57">
        <v>2019</v>
      </c>
      <c r="E57">
        <v>10</v>
      </c>
      <c r="F57">
        <v>1204113</v>
      </c>
      <c r="G57" s="32" t="str">
        <f t="shared" si="0"/>
        <v>1254-1-102-2019-10-1204113</v>
      </c>
      <c r="H57" s="33" t="s">
        <v>216</v>
      </c>
      <c r="I57" s="33">
        <v>680000</v>
      </c>
      <c r="J57" t="s">
        <v>398</v>
      </c>
      <c r="K57"/>
    </row>
    <row r="58" spans="1:11" ht="15.75">
      <c r="A58">
        <v>1254</v>
      </c>
      <c r="B58">
        <v>1</v>
      </c>
      <c r="C58">
        <v>102</v>
      </c>
      <c r="D58">
        <v>2019</v>
      </c>
      <c r="E58">
        <v>10</v>
      </c>
      <c r="F58">
        <v>1204115</v>
      </c>
      <c r="G58" s="32" t="str">
        <f t="shared" si="0"/>
        <v>1254-1-102-2019-10-1204115</v>
      </c>
      <c r="H58" s="33" t="s">
        <v>217</v>
      </c>
      <c r="I58" s="33">
        <v>680000</v>
      </c>
      <c r="J58" t="s">
        <v>398</v>
      </c>
      <c r="K58"/>
    </row>
    <row r="59" spans="1:11" ht="15.75">
      <c r="A59">
        <v>1254</v>
      </c>
      <c r="B59">
        <v>1</v>
      </c>
      <c r="C59">
        <v>102</v>
      </c>
      <c r="D59">
        <v>2019</v>
      </c>
      <c r="E59">
        <v>10</v>
      </c>
      <c r="F59">
        <v>1204119</v>
      </c>
      <c r="G59" s="32" t="str">
        <f t="shared" si="0"/>
        <v>1254-1-102-2019-10-1204119</v>
      </c>
      <c r="H59" s="33" t="s">
        <v>218</v>
      </c>
      <c r="I59" s="33">
        <v>680000</v>
      </c>
      <c r="J59" t="s">
        <v>398</v>
      </c>
      <c r="K59"/>
    </row>
    <row r="60" spans="1:11" ht="15.75">
      <c r="A60">
        <v>1254</v>
      </c>
      <c r="B60">
        <v>1</v>
      </c>
      <c r="C60">
        <v>102</v>
      </c>
      <c r="D60">
        <v>2019</v>
      </c>
      <c r="E60">
        <v>10</v>
      </c>
      <c r="F60">
        <v>1204122</v>
      </c>
      <c r="G60" s="32" t="str">
        <f t="shared" si="0"/>
        <v>1254-1-102-2019-10-1204122</v>
      </c>
      <c r="H60" s="33" t="s">
        <v>219</v>
      </c>
      <c r="I60" s="33">
        <v>680000</v>
      </c>
      <c r="J60" t="s">
        <v>398</v>
      </c>
      <c r="K60"/>
    </row>
    <row r="61" spans="1:11" ht="15.75">
      <c r="A61">
        <v>1254</v>
      </c>
      <c r="B61">
        <v>1</v>
      </c>
      <c r="C61">
        <v>102</v>
      </c>
      <c r="D61">
        <v>2019</v>
      </c>
      <c r="E61">
        <v>10</v>
      </c>
      <c r="F61">
        <v>1204135</v>
      </c>
      <c r="G61" s="32" t="str">
        <f t="shared" si="0"/>
        <v>1254-1-102-2019-10-1204135</v>
      </c>
      <c r="H61" s="33" t="s">
        <v>220</v>
      </c>
      <c r="I61" s="33">
        <v>680000</v>
      </c>
      <c r="J61" t="s">
        <v>398</v>
      </c>
      <c r="K61"/>
    </row>
    <row r="62" spans="1:11" ht="15.75">
      <c r="A62">
        <v>1254</v>
      </c>
      <c r="B62">
        <v>1</v>
      </c>
      <c r="C62">
        <v>102</v>
      </c>
      <c r="D62">
        <v>2019</v>
      </c>
      <c r="E62">
        <v>10</v>
      </c>
      <c r="F62">
        <v>1204136</v>
      </c>
      <c r="G62" s="32" t="str">
        <f t="shared" si="0"/>
        <v>1254-1-102-2019-10-1204136</v>
      </c>
      <c r="H62" s="33" t="s">
        <v>221</v>
      </c>
      <c r="I62" s="33">
        <v>680000</v>
      </c>
      <c r="J62" t="s">
        <v>398</v>
      </c>
      <c r="K62"/>
    </row>
    <row r="63" spans="1:11" ht="15.75">
      <c r="A63">
        <v>1254</v>
      </c>
      <c r="B63">
        <v>1</v>
      </c>
      <c r="C63">
        <v>102</v>
      </c>
      <c r="D63">
        <v>2019</v>
      </c>
      <c r="E63">
        <v>10</v>
      </c>
      <c r="F63">
        <v>1204143</v>
      </c>
      <c r="G63" s="32" t="str">
        <f t="shared" si="0"/>
        <v>1254-1-102-2019-10-1204143</v>
      </c>
      <c r="H63" s="33" t="s">
        <v>222</v>
      </c>
      <c r="I63" s="33">
        <v>680000</v>
      </c>
      <c r="J63" t="s">
        <v>398</v>
      </c>
      <c r="K63"/>
    </row>
    <row r="64" spans="1:11" ht="15.75">
      <c r="A64">
        <v>1254</v>
      </c>
      <c r="B64">
        <v>1</v>
      </c>
      <c r="C64">
        <v>102</v>
      </c>
      <c r="D64">
        <v>2019</v>
      </c>
      <c r="E64">
        <v>10</v>
      </c>
      <c r="F64">
        <v>1204147</v>
      </c>
      <c r="G64" s="32" t="str">
        <f t="shared" si="0"/>
        <v>1254-1-102-2019-10-1204147</v>
      </c>
      <c r="H64" s="33" t="s">
        <v>223</v>
      </c>
      <c r="I64" s="33">
        <v>680000</v>
      </c>
      <c r="J64" t="s">
        <v>398</v>
      </c>
      <c r="K64"/>
    </row>
    <row r="65" spans="1:11" ht="15.75">
      <c r="A65">
        <v>1254</v>
      </c>
      <c r="B65">
        <v>1</v>
      </c>
      <c r="C65">
        <v>102</v>
      </c>
      <c r="D65">
        <v>2019</v>
      </c>
      <c r="E65">
        <v>10</v>
      </c>
      <c r="F65">
        <v>1204149</v>
      </c>
      <c r="G65" s="32" t="str">
        <f t="shared" si="0"/>
        <v>1254-1-102-2019-10-1204149</v>
      </c>
      <c r="H65" s="33" t="s">
        <v>224</v>
      </c>
      <c r="I65" s="33">
        <v>680000</v>
      </c>
      <c r="J65" t="s">
        <v>398</v>
      </c>
      <c r="K65"/>
    </row>
    <row r="66" spans="1:11" ht="15.75">
      <c r="A66">
        <v>1254</v>
      </c>
      <c r="B66">
        <v>1</v>
      </c>
      <c r="C66">
        <v>102</v>
      </c>
      <c r="D66">
        <v>2019</v>
      </c>
      <c r="E66">
        <v>10</v>
      </c>
      <c r="F66">
        <v>1204151</v>
      </c>
      <c r="G66" s="32" t="str">
        <f t="shared" si="0"/>
        <v>1254-1-102-2019-10-1204151</v>
      </c>
      <c r="H66" s="33" t="s">
        <v>225</v>
      </c>
      <c r="I66" s="33">
        <v>680000</v>
      </c>
      <c r="J66" t="s">
        <v>398</v>
      </c>
      <c r="K66"/>
    </row>
    <row r="67" spans="1:11" ht="15.75">
      <c r="A67">
        <v>1254</v>
      </c>
      <c r="B67">
        <v>1</v>
      </c>
      <c r="C67">
        <v>102</v>
      </c>
      <c r="D67">
        <v>2019</v>
      </c>
      <c r="E67">
        <v>10</v>
      </c>
      <c r="F67">
        <v>1204154</v>
      </c>
      <c r="G67" s="32" t="str">
        <f t="shared" si="0"/>
        <v>1254-1-102-2019-10-1204154</v>
      </c>
      <c r="H67" s="33" t="s">
        <v>226</v>
      </c>
      <c r="I67" s="33">
        <v>680000</v>
      </c>
      <c r="J67" t="s">
        <v>398</v>
      </c>
      <c r="K67"/>
    </row>
    <row r="68" spans="1:11" ht="15.75">
      <c r="A68">
        <v>1254</v>
      </c>
      <c r="B68">
        <v>1</v>
      </c>
      <c r="C68">
        <v>102</v>
      </c>
      <c r="D68">
        <v>2019</v>
      </c>
      <c r="E68">
        <v>10</v>
      </c>
      <c r="F68">
        <v>1204156</v>
      </c>
      <c r="G68" s="32" t="str">
        <f t="shared" si="0"/>
        <v>1254-1-102-2019-10-1204156</v>
      </c>
      <c r="H68" s="33" t="s">
        <v>227</v>
      </c>
      <c r="I68" s="33">
        <v>680000</v>
      </c>
      <c r="J68" t="s">
        <v>398</v>
      </c>
      <c r="K68"/>
    </row>
    <row r="69" spans="1:11" ht="15.75">
      <c r="A69">
        <v>1254</v>
      </c>
      <c r="B69">
        <v>1</v>
      </c>
      <c r="C69">
        <v>102</v>
      </c>
      <c r="D69">
        <v>2019</v>
      </c>
      <c r="E69">
        <v>10</v>
      </c>
      <c r="F69">
        <v>1204158</v>
      </c>
      <c r="G69" s="32" t="str">
        <f t="shared" si="0"/>
        <v>1254-1-102-2019-10-1204158</v>
      </c>
      <c r="H69" s="33" t="s">
        <v>228</v>
      </c>
      <c r="I69" s="33">
        <v>680000</v>
      </c>
      <c r="J69" t="s">
        <v>398</v>
      </c>
      <c r="K69"/>
    </row>
    <row r="70" spans="1:11" ht="15.75">
      <c r="A70">
        <v>1254</v>
      </c>
      <c r="B70">
        <v>1</v>
      </c>
      <c r="C70">
        <v>102</v>
      </c>
      <c r="D70">
        <v>2019</v>
      </c>
      <c r="E70">
        <v>10</v>
      </c>
      <c r="F70">
        <v>1204160</v>
      </c>
      <c r="G70" s="32" t="str">
        <f t="shared" si="0"/>
        <v>1254-1-102-2019-10-1204160</v>
      </c>
      <c r="H70" s="33" t="s">
        <v>229</v>
      </c>
      <c r="I70" s="33">
        <v>680000</v>
      </c>
      <c r="J70" t="s">
        <v>398</v>
      </c>
      <c r="K70"/>
    </row>
    <row r="71" spans="1:11" ht="15.75">
      <c r="A71">
        <v>1254</v>
      </c>
      <c r="B71">
        <v>1</v>
      </c>
      <c r="C71">
        <v>102</v>
      </c>
      <c r="D71">
        <v>2019</v>
      </c>
      <c r="E71">
        <v>10</v>
      </c>
      <c r="F71">
        <v>1204163</v>
      </c>
      <c r="G71" s="32" t="str">
        <f t="shared" si="0"/>
        <v>1254-1-102-2019-10-1204163</v>
      </c>
      <c r="H71" s="33" t="s">
        <v>230</v>
      </c>
      <c r="I71" s="33">
        <v>680000</v>
      </c>
      <c r="J71" t="s">
        <v>398</v>
      </c>
    </row>
    <row r="72" spans="1:11" ht="15.75">
      <c r="A72">
        <v>1254</v>
      </c>
      <c r="B72">
        <v>1</v>
      </c>
      <c r="C72">
        <v>102</v>
      </c>
      <c r="D72">
        <v>2019</v>
      </c>
      <c r="E72">
        <v>10</v>
      </c>
      <c r="F72">
        <v>1204165</v>
      </c>
      <c r="G72" s="32" t="str">
        <f t="shared" si="0"/>
        <v>1254-1-102-2019-10-1204165</v>
      </c>
      <c r="H72" s="33" t="s">
        <v>231</v>
      </c>
      <c r="I72" s="33">
        <v>680000</v>
      </c>
      <c r="J72" t="s">
        <v>398</v>
      </c>
    </row>
    <row r="73" spans="1:11" ht="15.75">
      <c r="A73">
        <v>1254</v>
      </c>
      <c r="B73">
        <v>1</v>
      </c>
      <c r="C73">
        <v>102</v>
      </c>
      <c r="D73">
        <v>2019</v>
      </c>
      <c r="E73">
        <v>10</v>
      </c>
      <c r="F73">
        <v>1204174</v>
      </c>
      <c r="G73" s="32" t="str">
        <f t="shared" ref="G73:G136" si="1">_xlfn.CONCAT(A73,"-",B73,"-",C73,"-",D73,"-",E73,"-",F73)</f>
        <v>1254-1-102-2019-10-1204174</v>
      </c>
      <c r="H73" s="33" t="s">
        <v>232</v>
      </c>
      <c r="I73" s="33">
        <v>680000</v>
      </c>
      <c r="J73" t="s">
        <v>398</v>
      </c>
    </row>
    <row r="74" spans="1:11" ht="15.75">
      <c r="A74">
        <v>1254</v>
      </c>
      <c r="B74">
        <v>1</v>
      </c>
      <c r="C74">
        <v>102</v>
      </c>
      <c r="D74">
        <v>2019</v>
      </c>
      <c r="E74">
        <v>10</v>
      </c>
      <c r="F74">
        <v>1204175</v>
      </c>
      <c r="G74" s="32" t="str">
        <f t="shared" si="1"/>
        <v>1254-1-102-2019-10-1204175</v>
      </c>
      <c r="H74" s="33" t="s">
        <v>233</v>
      </c>
      <c r="I74" s="33">
        <v>680000</v>
      </c>
      <c r="J74" t="s">
        <v>398</v>
      </c>
    </row>
    <row r="75" spans="1:11" ht="15.75">
      <c r="A75">
        <v>1254</v>
      </c>
      <c r="B75">
        <v>1</v>
      </c>
      <c r="C75">
        <v>102</v>
      </c>
      <c r="D75">
        <v>2019</v>
      </c>
      <c r="E75">
        <v>10</v>
      </c>
      <c r="F75">
        <v>1204177</v>
      </c>
      <c r="G75" s="32" t="str">
        <f t="shared" si="1"/>
        <v>1254-1-102-2019-10-1204177</v>
      </c>
      <c r="H75" s="33" t="s">
        <v>234</v>
      </c>
      <c r="I75" s="33">
        <v>680000</v>
      </c>
      <c r="J75" t="s">
        <v>398</v>
      </c>
    </row>
    <row r="76" spans="1:11" ht="15.75">
      <c r="A76">
        <v>1254</v>
      </c>
      <c r="B76">
        <v>1</v>
      </c>
      <c r="C76">
        <v>102</v>
      </c>
      <c r="D76">
        <v>2019</v>
      </c>
      <c r="E76">
        <v>10</v>
      </c>
      <c r="F76">
        <v>1204192</v>
      </c>
      <c r="G76" s="32" t="str">
        <f t="shared" si="1"/>
        <v>1254-1-102-2019-10-1204192</v>
      </c>
      <c r="H76" s="33" t="s">
        <v>235</v>
      </c>
      <c r="I76" s="33">
        <v>12867.88</v>
      </c>
      <c r="J76" t="s">
        <v>398</v>
      </c>
    </row>
    <row r="77" spans="1:11" ht="15.75">
      <c r="A77">
        <v>1254</v>
      </c>
      <c r="B77">
        <v>1</v>
      </c>
      <c r="C77">
        <v>102</v>
      </c>
      <c r="D77">
        <v>2019</v>
      </c>
      <c r="E77">
        <v>10</v>
      </c>
      <c r="F77">
        <v>1204194</v>
      </c>
      <c r="G77" s="32" t="str">
        <f t="shared" si="1"/>
        <v>1254-1-102-2019-10-1204194</v>
      </c>
      <c r="H77" s="33" t="s">
        <v>236</v>
      </c>
      <c r="I77" s="33">
        <v>478500</v>
      </c>
      <c r="J77" t="s">
        <v>398</v>
      </c>
    </row>
    <row r="78" spans="1:11" ht="15.75">
      <c r="A78">
        <v>1254</v>
      </c>
      <c r="B78">
        <v>1</v>
      </c>
      <c r="C78">
        <v>102</v>
      </c>
      <c r="D78">
        <v>2020</v>
      </c>
      <c r="E78">
        <v>0</v>
      </c>
      <c r="F78">
        <v>0</v>
      </c>
      <c r="G78" s="28" t="str">
        <f t="shared" si="1"/>
        <v>1254-1-102-2020-0-0</v>
      </c>
      <c r="H78" s="29" t="s">
        <v>350</v>
      </c>
      <c r="I78" s="29">
        <v>7173709.9500000002</v>
      </c>
      <c r="J78" t="s">
        <v>397</v>
      </c>
    </row>
    <row r="79" spans="1:11" ht="15.75">
      <c r="A79">
        <v>1254</v>
      </c>
      <c r="B79">
        <v>1</v>
      </c>
      <c r="C79">
        <v>102</v>
      </c>
      <c r="D79">
        <v>2020</v>
      </c>
      <c r="E79">
        <v>10</v>
      </c>
      <c r="F79">
        <v>0</v>
      </c>
      <c r="G79" s="39" t="str">
        <f t="shared" si="1"/>
        <v>1254-1-102-2020-10-0</v>
      </c>
      <c r="H79" s="50" t="s">
        <v>351</v>
      </c>
      <c r="I79" s="50">
        <v>7173709.9500000002</v>
      </c>
      <c r="J79" t="s">
        <v>397</v>
      </c>
    </row>
    <row r="80" spans="1:11" ht="15.75">
      <c r="A80">
        <v>1254</v>
      </c>
      <c r="B80">
        <v>1</v>
      </c>
      <c r="C80">
        <v>102</v>
      </c>
      <c r="D80">
        <v>2020</v>
      </c>
      <c r="E80">
        <v>10</v>
      </c>
      <c r="F80">
        <v>1182558</v>
      </c>
      <c r="G80" s="32" t="str">
        <f t="shared" si="1"/>
        <v>1254-1-102-2020-10-1182558</v>
      </c>
      <c r="H80" s="33" t="s">
        <v>161</v>
      </c>
      <c r="I80" s="33">
        <v>388600</v>
      </c>
      <c r="J80" t="s">
        <v>398</v>
      </c>
    </row>
    <row r="81" spans="1:10" ht="15.75">
      <c r="A81">
        <v>1254</v>
      </c>
      <c r="B81">
        <v>1</v>
      </c>
      <c r="C81">
        <v>102</v>
      </c>
      <c r="D81">
        <v>2020</v>
      </c>
      <c r="E81">
        <v>10</v>
      </c>
      <c r="F81">
        <v>1182562</v>
      </c>
      <c r="G81" s="32" t="str">
        <f t="shared" si="1"/>
        <v>1254-1-102-2020-10-1182562</v>
      </c>
      <c r="H81" s="33" t="s">
        <v>162</v>
      </c>
      <c r="I81" s="33">
        <v>161240</v>
      </c>
      <c r="J81" t="s">
        <v>398</v>
      </c>
    </row>
    <row r="82" spans="1:10" ht="15.75">
      <c r="A82">
        <v>1254</v>
      </c>
      <c r="B82">
        <v>1</v>
      </c>
      <c r="C82">
        <v>102</v>
      </c>
      <c r="D82">
        <v>2020</v>
      </c>
      <c r="E82">
        <v>10</v>
      </c>
      <c r="F82">
        <v>1190377</v>
      </c>
      <c r="G82" s="32" t="str">
        <f t="shared" si="1"/>
        <v>1254-1-102-2020-10-1190377</v>
      </c>
      <c r="H82" s="33" t="s">
        <v>163</v>
      </c>
      <c r="I82" s="33">
        <v>230840</v>
      </c>
      <c r="J82" t="s">
        <v>398</v>
      </c>
    </row>
    <row r="83" spans="1:10" ht="15.75">
      <c r="A83">
        <v>1254</v>
      </c>
      <c r="B83">
        <v>1</v>
      </c>
      <c r="C83">
        <v>102</v>
      </c>
      <c r="D83">
        <v>2020</v>
      </c>
      <c r="E83">
        <v>10</v>
      </c>
      <c r="F83">
        <v>1203194</v>
      </c>
      <c r="G83" s="32" t="str">
        <f t="shared" si="1"/>
        <v>1254-1-102-2020-10-1203194</v>
      </c>
      <c r="H83" s="33" t="s">
        <v>237</v>
      </c>
      <c r="I83" s="33">
        <v>18036</v>
      </c>
      <c r="J83" t="s">
        <v>398</v>
      </c>
    </row>
    <row r="84" spans="1:10" ht="15.75">
      <c r="A84">
        <v>1254</v>
      </c>
      <c r="B84">
        <v>1</v>
      </c>
      <c r="C84">
        <v>102</v>
      </c>
      <c r="D84">
        <v>2020</v>
      </c>
      <c r="E84">
        <v>10</v>
      </c>
      <c r="F84">
        <v>1203304</v>
      </c>
      <c r="G84" s="32" t="str">
        <f t="shared" si="1"/>
        <v>1254-1-102-2020-10-1203304</v>
      </c>
      <c r="H84" s="33" t="s">
        <v>238</v>
      </c>
      <c r="I84" s="33">
        <v>450000</v>
      </c>
      <c r="J84" t="s">
        <v>398</v>
      </c>
    </row>
    <row r="85" spans="1:10" ht="15.75">
      <c r="A85">
        <v>1254</v>
      </c>
      <c r="B85">
        <v>1</v>
      </c>
      <c r="C85">
        <v>102</v>
      </c>
      <c r="D85">
        <v>2020</v>
      </c>
      <c r="E85">
        <v>10</v>
      </c>
      <c r="F85">
        <v>1203305</v>
      </c>
      <c r="G85" s="32" t="str">
        <f t="shared" si="1"/>
        <v>1254-1-102-2020-10-1203305</v>
      </c>
      <c r="H85" s="33" t="s">
        <v>239</v>
      </c>
      <c r="I85" s="33">
        <v>450000</v>
      </c>
      <c r="J85" t="s">
        <v>398</v>
      </c>
    </row>
    <row r="86" spans="1:10" ht="15.75">
      <c r="A86">
        <v>1254</v>
      </c>
      <c r="B86">
        <v>1</v>
      </c>
      <c r="C86">
        <v>102</v>
      </c>
      <c r="D86">
        <v>2020</v>
      </c>
      <c r="E86">
        <v>10</v>
      </c>
      <c r="F86">
        <v>1203307</v>
      </c>
      <c r="G86" s="32" t="str">
        <f t="shared" si="1"/>
        <v>1254-1-102-2020-10-1203307</v>
      </c>
      <c r="H86" s="33" t="s">
        <v>240</v>
      </c>
      <c r="I86" s="33">
        <v>450000</v>
      </c>
      <c r="J86" t="s">
        <v>398</v>
      </c>
    </row>
    <row r="87" spans="1:10" ht="15.75">
      <c r="A87">
        <v>1254</v>
      </c>
      <c r="B87">
        <v>1</v>
      </c>
      <c r="C87">
        <v>102</v>
      </c>
      <c r="D87">
        <v>2020</v>
      </c>
      <c r="E87">
        <v>10</v>
      </c>
      <c r="F87">
        <v>1203310</v>
      </c>
      <c r="G87" s="32" t="str">
        <f t="shared" si="1"/>
        <v>1254-1-102-2020-10-1203310</v>
      </c>
      <c r="H87" s="33" t="s">
        <v>241</v>
      </c>
      <c r="I87" s="33">
        <v>450000</v>
      </c>
      <c r="J87" t="s">
        <v>398</v>
      </c>
    </row>
    <row r="88" spans="1:10" ht="15.75">
      <c r="A88">
        <v>1254</v>
      </c>
      <c r="B88">
        <v>1</v>
      </c>
      <c r="C88">
        <v>102</v>
      </c>
      <c r="D88">
        <v>2020</v>
      </c>
      <c r="E88">
        <v>10</v>
      </c>
      <c r="F88">
        <v>1203311</v>
      </c>
      <c r="G88" s="32" t="str">
        <f t="shared" si="1"/>
        <v>1254-1-102-2020-10-1203311</v>
      </c>
      <c r="H88" s="33" t="s">
        <v>242</v>
      </c>
      <c r="I88" s="33">
        <v>450000</v>
      </c>
      <c r="J88" t="s">
        <v>398</v>
      </c>
    </row>
    <row r="89" spans="1:10" ht="15.75">
      <c r="A89">
        <v>1254</v>
      </c>
      <c r="B89">
        <v>1</v>
      </c>
      <c r="C89">
        <v>102</v>
      </c>
      <c r="D89">
        <v>2020</v>
      </c>
      <c r="E89">
        <v>10</v>
      </c>
      <c r="F89">
        <v>1203314</v>
      </c>
      <c r="G89" s="32" t="str">
        <f t="shared" si="1"/>
        <v>1254-1-102-2020-10-1203314</v>
      </c>
      <c r="H89" s="33" t="s">
        <v>243</v>
      </c>
      <c r="I89" s="33">
        <v>449999.99</v>
      </c>
      <c r="J89" t="s">
        <v>398</v>
      </c>
    </row>
    <row r="90" spans="1:10" ht="15.75">
      <c r="A90">
        <v>1254</v>
      </c>
      <c r="B90">
        <v>1</v>
      </c>
      <c r="C90">
        <v>102</v>
      </c>
      <c r="D90">
        <v>2020</v>
      </c>
      <c r="E90">
        <v>10</v>
      </c>
      <c r="F90">
        <v>1203317</v>
      </c>
      <c r="G90" s="32" t="str">
        <f t="shared" si="1"/>
        <v>1254-1-102-2020-10-1203317</v>
      </c>
      <c r="H90" s="33" t="s">
        <v>244</v>
      </c>
      <c r="I90" s="33">
        <v>449999.99</v>
      </c>
      <c r="J90" t="s">
        <v>398</v>
      </c>
    </row>
    <row r="91" spans="1:10" ht="15.75">
      <c r="A91">
        <v>1254</v>
      </c>
      <c r="B91">
        <v>1</v>
      </c>
      <c r="C91">
        <v>102</v>
      </c>
      <c r="D91">
        <v>2020</v>
      </c>
      <c r="E91">
        <v>10</v>
      </c>
      <c r="F91">
        <v>1203319</v>
      </c>
      <c r="G91" s="32" t="str">
        <f t="shared" si="1"/>
        <v>1254-1-102-2020-10-1203319</v>
      </c>
      <c r="H91" s="33" t="s">
        <v>245</v>
      </c>
      <c r="I91" s="33">
        <v>449999.99</v>
      </c>
      <c r="J91" t="s">
        <v>398</v>
      </c>
    </row>
    <row r="92" spans="1:10" ht="15.75">
      <c r="A92">
        <v>1254</v>
      </c>
      <c r="B92">
        <v>1</v>
      </c>
      <c r="C92">
        <v>102</v>
      </c>
      <c r="D92">
        <v>2020</v>
      </c>
      <c r="E92">
        <v>10</v>
      </c>
      <c r="F92">
        <v>1203338</v>
      </c>
      <c r="G92" s="32" t="str">
        <f t="shared" si="1"/>
        <v>1254-1-102-2020-10-1203338</v>
      </c>
      <c r="H92" s="33" t="s">
        <v>246</v>
      </c>
      <c r="I92" s="33">
        <v>449999.99</v>
      </c>
      <c r="J92" t="s">
        <v>398</v>
      </c>
    </row>
    <row r="93" spans="1:10" ht="15.75">
      <c r="A93">
        <v>1254</v>
      </c>
      <c r="B93">
        <v>1</v>
      </c>
      <c r="C93">
        <v>102</v>
      </c>
      <c r="D93">
        <v>2020</v>
      </c>
      <c r="E93">
        <v>10</v>
      </c>
      <c r="F93">
        <v>1203339</v>
      </c>
      <c r="G93" s="32" t="str">
        <f t="shared" si="1"/>
        <v>1254-1-102-2020-10-1203339</v>
      </c>
      <c r="H93" s="33" t="s">
        <v>247</v>
      </c>
      <c r="I93" s="33">
        <v>449999.99</v>
      </c>
      <c r="J93" t="s">
        <v>398</v>
      </c>
    </row>
    <row r="94" spans="1:10" ht="15.75">
      <c r="A94">
        <v>1254</v>
      </c>
      <c r="B94">
        <v>1</v>
      </c>
      <c r="C94">
        <v>102</v>
      </c>
      <c r="D94">
        <v>2020</v>
      </c>
      <c r="E94">
        <v>10</v>
      </c>
      <c r="F94">
        <v>1203340</v>
      </c>
      <c r="G94" s="32" t="str">
        <f t="shared" si="1"/>
        <v>1254-1-102-2020-10-1203340</v>
      </c>
      <c r="H94" s="33" t="s">
        <v>248</v>
      </c>
      <c r="I94" s="33">
        <v>470964</v>
      </c>
      <c r="J94" t="s">
        <v>398</v>
      </c>
    </row>
    <row r="95" spans="1:10" ht="15.75">
      <c r="A95">
        <v>1254</v>
      </c>
      <c r="B95">
        <v>1</v>
      </c>
      <c r="C95">
        <v>102</v>
      </c>
      <c r="D95">
        <v>2020</v>
      </c>
      <c r="E95">
        <v>10</v>
      </c>
      <c r="F95">
        <v>1203595</v>
      </c>
      <c r="G95" s="32" t="str">
        <f t="shared" si="1"/>
        <v>1254-1-102-2020-10-1203595</v>
      </c>
      <c r="H95" s="33" t="s">
        <v>249</v>
      </c>
      <c r="I95" s="33">
        <v>25230</v>
      </c>
      <c r="J95" t="s">
        <v>398</v>
      </c>
    </row>
    <row r="96" spans="1:10" ht="15.75">
      <c r="A96">
        <v>1254</v>
      </c>
      <c r="B96">
        <v>1</v>
      </c>
      <c r="C96">
        <v>102</v>
      </c>
      <c r="D96">
        <v>2020</v>
      </c>
      <c r="E96">
        <v>10</v>
      </c>
      <c r="F96">
        <v>1203642</v>
      </c>
      <c r="G96" s="32" t="str">
        <f t="shared" si="1"/>
        <v>1254-1-102-2020-10-1203642</v>
      </c>
      <c r="H96" s="33" t="s">
        <v>250</v>
      </c>
      <c r="I96" s="33">
        <v>459600</v>
      </c>
      <c r="J96" t="s">
        <v>398</v>
      </c>
    </row>
    <row r="97" spans="1:10" ht="15.75">
      <c r="A97">
        <v>1254</v>
      </c>
      <c r="B97">
        <v>1</v>
      </c>
      <c r="C97">
        <v>102</v>
      </c>
      <c r="D97">
        <v>2020</v>
      </c>
      <c r="E97">
        <v>10</v>
      </c>
      <c r="F97">
        <v>1203646</v>
      </c>
      <c r="G97" s="32" t="str">
        <f t="shared" si="1"/>
        <v>1254-1-102-2020-10-1203646</v>
      </c>
      <c r="H97" s="33" t="s">
        <v>251</v>
      </c>
      <c r="I97" s="33">
        <v>459600</v>
      </c>
      <c r="J97" t="s">
        <v>398</v>
      </c>
    </row>
    <row r="98" spans="1:10" ht="15.75">
      <c r="A98">
        <v>1254</v>
      </c>
      <c r="B98">
        <v>1</v>
      </c>
      <c r="C98">
        <v>102</v>
      </c>
      <c r="D98">
        <v>2020</v>
      </c>
      <c r="E98">
        <v>10</v>
      </c>
      <c r="F98">
        <v>1203648</v>
      </c>
      <c r="G98" s="32" t="str">
        <f t="shared" si="1"/>
        <v>1254-1-102-2020-10-1203648</v>
      </c>
      <c r="H98" s="33" t="s">
        <v>252</v>
      </c>
      <c r="I98" s="33">
        <v>459600</v>
      </c>
      <c r="J98" t="s">
        <v>398</v>
      </c>
    </row>
    <row r="99" spans="1:10" ht="15.75">
      <c r="A99">
        <v>1254</v>
      </c>
      <c r="B99">
        <v>1</v>
      </c>
      <c r="C99">
        <v>104</v>
      </c>
      <c r="D99">
        <v>0</v>
      </c>
      <c r="E99">
        <v>0</v>
      </c>
      <c r="F99">
        <v>0</v>
      </c>
      <c r="G99" s="26" t="str">
        <f t="shared" si="1"/>
        <v>1254-1-104-0-0-0</v>
      </c>
      <c r="H99" s="27" t="s">
        <v>311</v>
      </c>
      <c r="I99" s="27">
        <v>6994608.8600000003</v>
      </c>
      <c r="J99" t="s">
        <v>397</v>
      </c>
    </row>
    <row r="100" spans="1:10" ht="15.75">
      <c r="A100">
        <v>1254</v>
      </c>
      <c r="B100">
        <v>1</v>
      </c>
      <c r="C100">
        <v>104</v>
      </c>
      <c r="D100">
        <v>2021</v>
      </c>
      <c r="E100">
        <v>0</v>
      </c>
      <c r="F100">
        <v>0</v>
      </c>
      <c r="G100" s="28" t="str">
        <f t="shared" si="1"/>
        <v>1254-1-104-2021-0-0</v>
      </c>
      <c r="H100" s="29" t="s">
        <v>310</v>
      </c>
      <c r="I100" s="29">
        <v>248399</v>
      </c>
      <c r="J100" t="s">
        <v>397</v>
      </c>
    </row>
    <row r="101" spans="1:10" ht="15.75">
      <c r="A101">
        <v>1254</v>
      </c>
      <c r="B101">
        <v>1</v>
      </c>
      <c r="C101">
        <v>104</v>
      </c>
      <c r="D101">
        <v>2021</v>
      </c>
      <c r="E101">
        <v>10</v>
      </c>
      <c r="F101">
        <v>0</v>
      </c>
      <c r="G101" s="39" t="str">
        <f t="shared" si="1"/>
        <v>1254-1-104-2021-10-0</v>
      </c>
      <c r="H101" s="50" t="s">
        <v>301</v>
      </c>
      <c r="I101" s="50">
        <v>248399</v>
      </c>
      <c r="J101" t="s">
        <v>397</v>
      </c>
    </row>
    <row r="102" spans="1:10" ht="15.75">
      <c r="A102">
        <v>1254</v>
      </c>
      <c r="B102">
        <v>1</v>
      </c>
      <c r="C102">
        <v>104</v>
      </c>
      <c r="D102">
        <v>2021</v>
      </c>
      <c r="E102">
        <v>10</v>
      </c>
      <c r="F102">
        <v>1201896</v>
      </c>
      <c r="G102" s="32" t="str">
        <f t="shared" si="1"/>
        <v>1254-1-104-2021-10-1201896</v>
      </c>
      <c r="H102" s="33" t="s">
        <v>174</v>
      </c>
      <c r="I102" s="33">
        <v>17559</v>
      </c>
      <c r="J102" t="s">
        <v>398</v>
      </c>
    </row>
    <row r="103" spans="1:10" ht="15.75">
      <c r="A103">
        <v>1254</v>
      </c>
      <c r="B103">
        <v>1</v>
      </c>
      <c r="C103">
        <v>104</v>
      </c>
      <c r="D103">
        <v>2021</v>
      </c>
      <c r="E103">
        <v>10</v>
      </c>
      <c r="F103">
        <v>1202387</v>
      </c>
      <c r="G103" s="32" t="str">
        <f t="shared" si="1"/>
        <v>1254-1-104-2021-10-1202387</v>
      </c>
      <c r="H103" s="33" t="s">
        <v>175</v>
      </c>
      <c r="I103" s="33">
        <v>230840</v>
      </c>
      <c r="J103" t="s">
        <v>398</v>
      </c>
    </row>
    <row r="104" spans="1:10" ht="15.75">
      <c r="A104">
        <v>1254</v>
      </c>
      <c r="B104">
        <v>1</v>
      </c>
      <c r="C104">
        <v>104</v>
      </c>
      <c r="D104">
        <v>2022</v>
      </c>
      <c r="E104">
        <v>0</v>
      </c>
      <c r="F104">
        <v>0</v>
      </c>
      <c r="G104" s="28" t="str">
        <f t="shared" si="1"/>
        <v>1254-1-104-2022-0-0</v>
      </c>
      <c r="H104" s="29" t="s">
        <v>315</v>
      </c>
      <c r="I104" s="29">
        <v>140556.99</v>
      </c>
      <c r="J104" t="s">
        <v>397</v>
      </c>
    </row>
    <row r="105" spans="1:10" ht="15.75">
      <c r="A105">
        <v>1254</v>
      </c>
      <c r="B105">
        <v>1</v>
      </c>
      <c r="C105">
        <v>104</v>
      </c>
      <c r="D105">
        <v>2022</v>
      </c>
      <c r="E105">
        <v>10</v>
      </c>
      <c r="F105">
        <v>0</v>
      </c>
      <c r="G105" s="39" t="str">
        <f t="shared" si="1"/>
        <v>1254-1-104-2022-10-0</v>
      </c>
      <c r="H105" s="50" t="s">
        <v>301</v>
      </c>
      <c r="I105" s="50">
        <v>140556.99</v>
      </c>
      <c r="J105" t="s">
        <v>397</v>
      </c>
    </row>
    <row r="106" spans="1:10" ht="15.75">
      <c r="A106">
        <v>1254</v>
      </c>
      <c r="B106">
        <v>1</v>
      </c>
      <c r="C106">
        <v>104</v>
      </c>
      <c r="D106">
        <v>2022</v>
      </c>
      <c r="E106">
        <v>10</v>
      </c>
      <c r="F106">
        <v>1207430</v>
      </c>
      <c r="G106" s="32" t="str">
        <f t="shared" si="1"/>
        <v>1254-1-104-2022-10-1207430</v>
      </c>
      <c r="H106" s="33" t="s">
        <v>253</v>
      </c>
      <c r="I106" s="33">
        <v>109950</v>
      </c>
      <c r="J106" t="s">
        <v>398</v>
      </c>
    </row>
    <row r="107" spans="1:10" ht="15.75">
      <c r="A107">
        <v>1254</v>
      </c>
      <c r="B107">
        <v>1</v>
      </c>
      <c r="C107">
        <v>104</v>
      </c>
      <c r="D107">
        <v>2022</v>
      </c>
      <c r="E107">
        <v>10</v>
      </c>
      <c r="F107">
        <v>1501672</v>
      </c>
      <c r="G107" s="32" t="str">
        <f t="shared" si="1"/>
        <v>1254-1-104-2022-10-1501672</v>
      </c>
      <c r="H107" s="33" t="s">
        <v>399</v>
      </c>
      <c r="I107" s="33">
        <v>17788.990000000002</v>
      </c>
      <c r="J107" t="s">
        <v>398</v>
      </c>
    </row>
    <row r="108" spans="1:10" ht="15.75">
      <c r="A108">
        <v>1254</v>
      </c>
      <c r="B108">
        <v>1</v>
      </c>
      <c r="C108">
        <v>104</v>
      </c>
      <c r="D108">
        <v>2022</v>
      </c>
      <c r="E108">
        <v>10</v>
      </c>
      <c r="F108">
        <v>1501681</v>
      </c>
      <c r="G108" s="32" t="str">
        <f t="shared" si="1"/>
        <v>1254-1-104-2022-10-1501681</v>
      </c>
      <c r="H108" s="33" t="s">
        <v>400</v>
      </c>
      <c r="I108" s="33">
        <v>12818</v>
      </c>
      <c r="J108" t="s">
        <v>398</v>
      </c>
    </row>
    <row r="109" spans="1:10" ht="15.75">
      <c r="A109">
        <v>1254</v>
      </c>
      <c r="B109">
        <v>1</v>
      </c>
      <c r="C109">
        <v>104</v>
      </c>
      <c r="D109">
        <v>2023</v>
      </c>
      <c r="E109">
        <v>0</v>
      </c>
      <c r="F109">
        <v>0</v>
      </c>
      <c r="G109" s="28" t="str">
        <f t="shared" si="1"/>
        <v>1254-1-104-2023-0-0</v>
      </c>
      <c r="H109" s="29" t="s">
        <v>402</v>
      </c>
      <c r="I109" s="29">
        <v>6605652.8700000001</v>
      </c>
      <c r="J109" t="s">
        <v>397</v>
      </c>
    </row>
    <row r="110" spans="1:10" ht="15.75">
      <c r="A110">
        <v>1254</v>
      </c>
      <c r="B110">
        <v>1</v>
      </c>
      <c r="C110">
        <v>104</v>
      </c>
      <c r="D110">
        <v>2023</v>
      </c>
      <c r="E110">
        <v>10</v>
      </c>
      <c r="F110">
        <v>0</v>
      </c>
      <c r="G110" s="39" t="str">
        <f t="shared" si="1"/>
        <v>1254-1-104-2023-10-0</v>
      </c>
      <c r="H110" s="50" t="s">
        <v>301</v>
      </c>
      <c r="I110" s="50">
        <v>6605652.8700000001</v>
      </c>
      <c r="J110" t="s">
        <v>397</v>
      </c>
    </row>
    <row r="111" spans="1:10" ht="15.75">
      <c r="A111">
        <v>1254</v>
      </c>
      <c r="B111">
        <v>1</v>
      </c>
      <c r="C111">
        <v>104</v>
      </c>
      <c r="D111">
        <v>2023</v>
      </c>
      <c r="E111">
        <v>10</v>
      </c>
      <c r="F111">
        <v>1509986</v>
      </c>
      <c r="G111" s="32" t="str">
        <f t="shared" si="1"/>
        <v>1254-1-104-2023-10-1509986</v>
      </c>
      <c r="H111" s="33" t="s">
        <v>411</v>
      </c>
      <c r="I111" s="33">
        <v>440800</v>
      </c>
      <c r="J111" t="s">
        <v>398</v>
      </c>
    </row>
    <row r="112" spans="1:10" ht="15.75">
      <c r="A112">
        <v>1254</v>
      </c>
      <c r="B112">
        <v>1</v>
      </c>
      <c r="C112">
        <v>104</v>
      </c>
      <c r="D112">
        <v>2023</v>
      </c>
      <c r="E112">
        <v>10</v>
      </c>
      <c r="F112">
        <v>1510075</v>
      </c>
      <c r="G112" s="32" t="str">
        <f t="shared" si="1"/>
        <v>1254-1-104-2023-10-1510075</v>
      </c>
      <c r="H112" s="33" t="s">
        <v>412</v>
      </c>
      <c r="I112" s="33">
        <v>2001000</v>
      </c>
      <c r="J112" t="s">
        <v>398</v>
      </c>
    </row>
    <row r="113" spans="1:10" ht="15.75">
      <c r="A113">
        <v>1254</v>
      </c>
      <c r="B113">
        <v>1</v>
      </c>
      <c r="C113">
        <v>104</v>
      </c>
      <c r="D113">
        <v>2023</v>
      </c>
      <c r="E113">
        <v>10</v>
      </c>
      <c r="F113">
        <v>1521427</v>
      </c>
      <c r="G113" s="32" t="str">
        <f t="shared" si="1"/>
        <v>1254-1-104-2023-10-1521427</v>
      </c>
      <c r="H113" s="33" t="s">
        <v>413</v>
      </c>
      <c r="I113" s="33">
        <v>4163852.87</v>
      </c>
      <c r="J113" t="s">
        <v>398</v>
      </c>
    </row>
    <row r="114" spans="1:10" ht="15.75">
      <c r="A114">
        <v>1254</v>
      </c>
      <c r="B114">
        <v>1</v>
      </c>
      <c r="C114">
        <v>118</v>
      </c>
      <c r="D114">
        <v>0</v>
      </c>
      <c r="E114">
        <v>0</v>
      </c>
      <c r="F114">
        <v>0</v>
      </c>
      <c r="G114" s="26" t="str">
        <f t="shared" si="1"/>
        <v>1254-1-118-0-0-0</v>
      </c>
      <c r="H114" s="27" t="s">
        <v>314</v>
      </c>
      <c r="I114" s="27">
        <v>17936.96</v>
      </c>
      <c r="J114" t="s">
        <v>397</v>
      </c>
    </row>
    <row r="115" spans="1:10" ht="15.75">
      <c r="A115">
        <v>1254</v>
      </c>
      <c r="B115">
        <v>1</v>
      </c>
      <c r="C115">
        <v>118</v>
      </c>
      <c r="D115">
        <v>2017</v>
      </c>
      <c r="E115">
        <v>0</v>
      </c>
      <c r="F115">
        <v>0</v>
      </c>
      <c r="G115" s="28" t="str">
        <f t="shared" si="1"/>
        <v>1254-1-118-2017-0-0</v>
      </c>
      <c r="H115" s="29" t="s">
        <v>304</v>
      </c>
      <c r="I115" s="29">
        <v>17936.96</v>
      </c>
      <c r="J115" t="s">
        <v>397</v>
      </c>
    </row>
    <row r="116" spans="1:10" ht="15.75">
      <c r="A116">
        <v>1254</v>
      </c>
      <c r="B116">
        <v>1</v>
      </c>
      <c r="C116">
        <v>118</v>
      </c>
      <c r="D116">
        <v>2017</v>
      </c>
      <c r="E116">
        <v>10</v>
      </c>
      <c r="F116">
        <v>0</v>
      </c>
      <c r="G116" s="39" t="str">
        <f t="shared" si="1"/>
        <v>1254-1-118-2017-10-0</v>
      </c>
      <c r="H116" s="50" t="s">
        <v>301</v>
      </c>
      <c r="I116" s="50">
        <v>17936.96</v>
      </c>
      <c r="J116" t="s">
        <v>397</v>
      </c>
    </row>
    <row r="117" spans="1:10" ht="15.75">
      <c r="A117">
        <v>1254</v>
      </c>
      <c r="B117">
        <v>1</v>
      </c>
      <c r="C117">
        <v>118</v>
      </c>
      <c r="D117">
        <v>2017</v>
      </c>
      <c r="E117">
        <v>10</v>
      </c>
      <c r="F117">
        <v>1086266</v>
      </c>
      <c r="G117" s="32" t="str">
        <f t="shared" si="1"/>
        <v>1254-1-118-2017-10-1086266</v>
      </c>
      <c r="H117" s="33" t="s">
        <v>121</v>
      </c>
      <c r="I117" s="33">
        <v>17936.96</v>
      </c>
      <c r="J117" t="s">
        <v>398</v>
      </c>
    </row>
    <row r="118" spans="1:10" ht="15.75">
      <c r="A118">
        <v>1254</v>
      </c>
      <c r="B118">
        <v>1</v>
      </c>
      <c r="C118">
        <v>203</v>
      </c>
      <c r="D118">
        <v>0</v>
      </c>
      <c r="E118">
        <v>0</v>
      </c>
      <c r="F118">
        <v>0</v>
      </c>
      <c r="G118" s="26" t="str">
        <f t="shared" si="1"/>
        <v>1254-1-203-0-0-0</v>
      </c>
      <c r="H118" s="27" t="s">
        <v>322</v>
      </c>
      <c r="I118" s="27">
        <v>1821294.64</v>
      </c>
      <c r="J118" t="s">
        <v>397</v>
      </c>
    </row>
    <row r="119" spans="1:10" ht="15.75">
      <c r="A119">
        <v>1254</v>
      </c>
      <c r="B119">
        <v>1</v>
      </c>
      <c r="C119">
        <v>203</v>
      </c>
      <c r="D119">
        <v>2018</v>
      </c>
      <c r="E119">
        <v>0</v>
      </c>
      <c r="F119">
        <v>0</v>
      </c>
      <c r="G119" s="28" t="str">
        <f t="shared" si="1"/>
        <v>1254-1-203-2018-0-0</v>
      </c>
      <c r="H119" s="29" t="s">
        <v>316</v>
      </c>
      <c r="I119" s="29">
        <v>8450</v>
      </c>
      <c r="J119" t="s">
        <v>397</v>
      </c>
    </row>
    <row r="120" spans="1:10" ht="15.75">
      <c r="A120">
        <v>1254</v>
      </c>
      <c r="B120">
        <v>1</v>
      </c>
      <c r="C120">
        <v>203</v>
      </c>
      <c r="D120">
        <v>2018</v>
      </c>
      <c r="E120">
        <v>10</v>
      </c>
      <c r="F120">
        <v>0</v>
      </c>
      <c r="G120" s="39" t="str">
        <f t="shared" si="1"/>
        <v>1254-1-203-2018-10-0</v>
      </c>
      <c r="H120" s="50" t="s">
        <v>355</v>
      </c>
      <c r="I120" s="50">
        <v>8450</v>
      </c>
      <c r="J120" t="s">
        <v>397</v>
      </c>
    </row>
    <row r="121" spans="1:10" ht="15.75">
      <c r="A121">
        <v>1254</v>
      </c>
      <c r="B121">
        <v>1</v>
      </c>
      <c r="C121">
        <v>203</v>
      </c>
      <c r="D121">
        <v>2018</v>
      </c>
      <c r="E121">
        <v>10</v>
      </c>
      <c r="F121">
        <v>1156963</v>
      </c>
      <c r="G121" s="32" t="str">
        <f t="shared" si="1"/>
        <v>1254-1-203-2018-10-1156963</v>
      </c>
      <c r="H121" s="33" t="s">
        <v>122</v>
      </c>
      <c r="I121" s="33">
        <v>8450</v>
      </c>
      <c r="J121" t="s">
        <v>398</v>
      </c>
    </row>
    <row r="122" spans="1:10" ht="15.75">
      <c r="A122">
        <v>1254</v>
      </c>
      <c r="B122">
        <v>1</v>
      </c>
      <c r="C122">
        <v>203</v>
      </c>
      <c r="D122">
        <v>2019</v>
      </c>
      <c r="E122">
        <v>0</v>
      </c>
      <c r="F122">
        <v>0</v>
      </c>
      <c r="G122" s="28" t="str">
        <f t="shared" si="1"/>
        <v>1254-1-203-2019-0-0</v>
      </c>
      <c r="H122" s="29" t="s">
        <v>312</v>
      </c>
      <c r="I122" s="29">
        <v>1812844.64</v>
      </c>
      <c r="J122" t="s">
        <v>397</v>
      </c>
    </row>
    <row r="123" spans="1:10" ht="15.75">
      <c r="A123">
        <v>1254</v>
      </c>
      <c r="B123">
        <v>1</v>
      </c>
      <c r="C123">
        <v>203</v>
      </c>
      <c r="D123">
        <v>2019</v>
      </c>
      <c r="E123">
        <v>10</v>
      </c>
      <c r="F123">
        <v>0</v>
      </c>
      <c r="G123" s="39" t="str">
        <f t="shared" si="1"/>
        <v>1254-1-203-2019-10-0</v>
      </c>
      <c r="H123" s="50" t="s">
        <v>301</v>
      </c>
      <c r="I123" s="50">
        <v>1812844.64</v>
      </c>
      <c r="J123" t="s">
        <v>397</v>
      </c>
    </row>
    <row r="124" spans="1:10" ht="15.75">
      <c r="A124">
        <v>1254</v>
      </c>
      <c r="B124">
        <v>1</v>
      </c>
      <c r="C124">
        <v>203</v>
      </c>
      <c r="D124">
        <v>2019</v>
      </c>
      <c r="E124">
        <v>10</v>
      </c>
      <c r="F124">
        <v>1161039</v>
      </c>
      <c r="G124" s="32" t="str">
        <f t="shared" si="1"/>
        <v>1254-1-203-2019-10-1161039</v>
      </c>
      <c r="H124" s="33" t="s">
        <v>123</v>
      </c>
      <c r="I124" s="33">
        <v>210008.84</v>
      </c>
      <c r="J124" t="s">
        <v>398</v>
      </c>
    </row>
    <row r="125" spans="1:10" ht="15.75">
      <c r="A125">
        <v>1254</v>
      </c>
      <c r="B125">
        <v>1</v>
      </c>
      <c r="C125">
        <v>203</v>
      </c>
      <c r="D125">
        <v>2019</v>
      </c>
      <c r="E125">
        <v>10</v>
      </c>
      <c r="F125">
        <v>1162225</v>
      </c>
      <c r="G125" s="32" t="str">
        <f t="shared" si="1"/>
        <v>1254-1-203-2019-10-1162225</v>
      </c>
      <c r="H125" s="33" t="s">
        <v>124</v>
      </c>
      <c r="I125" s="33">
        <v>61248</v>
      </c>
      <c r="J125" t="s">
        <v>398</v>
      </c>
    </row>
    <row r="126" spans="1:10" ht="15.75">
      <c r="A126">
        <v>1254</v>
      </c>
      <c r="B126">
        <v>1</v>
      </c>
      <c r="C126">
        <v>203</v>
      </c>
      <c r="D126">
        <v>2019</v>
      </c>
      <c r="E126">
        <v>10</v>
      </c>
      <c r="F126">
        <v>1180059</v>
      </c>
      <c r="G126" s="32" t="str">
        <f t="shared" si="1"/>
        <v>1254-1-203-2019-10-1180059</v>
      </c>
      <c r="H126" s="33" t="s">
        <v>125</v>
      </c>
      <c r="I126" s="33">
        <v>1304460.6000000001</v>
      </c>
      <c r="J126" t="s">
        <v>398</v>
      </c>
    </row>
    <row r="127" spans="1:10" ht="15.75">
      <c r="A127">
        <v>1254</v>
      </c>
      <c r="B127">
        <v>1</v>
      </c>
      <c r="C127">
        <v>203</v>
      </c>
      <c r="D127">
        <v>2019</v>
      </c>
      <c r="E127">
        <v>10</v>
      </c>
      <c r="F127">
        <v>1180062</v>
      </c>
      <c r="G127" s="32" t="str">
        <f t="shared" si="1"/>
        <v>1254-1-203-2019-10-1180062</v>
      </c>
      <c r="H127" s="33" t="s">
        <v>126</v>
      </c>
      <c r="I127" s="33">
        <v>29011.599999999999</v>
      </c>
      <c r="J127" t="s">
        <v>398</v>
      </c>
    </row>
    <row r="128" spans="1:10" ht="15.75">
      <c r="A128">
        <v>1254</v>
      </c>
      <c r="B128">
        <v>1</v>
      </c>
      <c r="C128">
        <v>203</v>
      </c>
      <c r="D128">
        <v>2019</v>
      </c>
      <c r="E128">
        <v>10</v>
      </c>
      <c r="F128">
        <v>1180063</v>
      </c>
      <c r="G128" s="32" t="str">
        <f t="shared" si="1"/>
        <v>1254-1-203-2019-10-1180063</v>
      </c>
      <c r="H128" s="33" t="s">
        <v>127</v>
      </c>
      <c r="I128" s="33">
        <v>29011.599999999999</v>
      </c>
      <c r="J128" t="s">
        <v>398</v>
      </c>
    </row>
    <row r="129" spans="1:10" ht="15.75">
      <c r="A129">
        <v>1254</v>
      </c>
      <c r="B129">
        <v>1</v>
      </c>
      <c r="C129">
        <v>203</v>
      </c>
      <c r="D129">
        <v>2019</v>
      </c>
      <c r="E129">
        <v>10</v>
      </c>
      <c r="F129">
        <v>1180064</v>
      </c>
      <c r="G129" s="32" t="str">
        <f t="shared" si="1"/>
        <v>1254-1-203-2019-10-1180064</v>
      </c>
      <c r="H129" s="33" t="s">
        <v>128</v>
      </c>
      <c r="I129" s="33">
        <v>179104</v>
      </c>
      <c r="J129" t="s">
        <v>398</v>
      </c>
    </row>
    <row r="130" spans="1:10" ht="15.75">
      <c r="A130">
        <v>1254</v>
      </c>
      <c r="B130">
        <v>1</v>
      </c>
      <c r="C130">
        <v>205</v>
      </c>
      <c r="D130">
        <v>0</v>
      </c>
      <c r="E130">
        <v>0</v>
      </c>
      <c r="F130">
        <v>0</v>
      </c>
      <c r="G130" s="26" t="str">
        <f t="shared" si="1"/>
        <v>1254-1-205-0-0-0</v>
      </c>
      <c r="H130" s="27" t="s">
        <v>323</v>
      </c>
      <c r="I130" s="27">
        <v>618280</v>
      </c>
      <c r="J130" t="s">
        <v>397</v>
      </c>
    </row>
    <row r="131" spans="1:10" ht="15.75">
      <c r="A131">
        <v>1254</v>
      </c>
      <c r="B131">
        <v>1</v>
      </c>
      <c r="C131">
        <v>205</v>
      </c>
      <c r="D131">
        <v>2019</v>
      </c>
      <c r="E131">
        <v>0</v>
      </c>
      <c r="F131">
        <v>0</v>
      </c>
      <c r="G131" s="28" t="str">
        <f t="shared" si="1"/>
        <v>1254-1-205-2019-0-0</v>
      </c>
      <c r="H131" s="29" t="s">
        <v>312</v>
      </c>
      <c r="I131" s="29">
        <v>618280</v>
      </c>
      <c r="J131" t="s">
        <v>397</v>
      </c>
    </row>
    <row r="132" spans="1:10" ht="15.75">
      <c r="A132">
        <v>1254</v>
      </c>
      <c r="B132">
        <v>1</v>
      </c>
      <c r="C132">
        <v>205</v>
      </c>
      <c r="D132">
        <v>2019</v>
      </c>
      <c r="E132">
        <v>10</v>
      </c>
      <c r="F132">
        <v>0</v>
      </c>
      <c r="G132" s="39" t="str">
        <f t="shared" si="1"/>
        <v>1254-1-205-2019-10-0</v>
      </c>
      <c r="H132" s="50" t="s">
        <v>301</v>
      </c>
      <c r="I132" s="50">
        <v>618280</v>
      </c>
      <c r="J132" t="s">
        <v>397</v>
      </c>
    </row>
    <row r="133" spans="1:10" ht="15.75">
      <c r="A133">
        <v>1254</v>
      </c>
      <c r="B133">
        <v>1</v>
      </c>
      <c r="C133">
        <v>205</v>
      </c>
      <c r="D133">
        <v>2019</v>
      </c>
      <c r="E133">
        <v>10</v>
      </c>
      <c r="F133">
        <v>1178027</v>
      </c>
      <c r="G133" s="32" t="str">
        <f t="shared" si="1"/>
        <v>1254-1-205-2019-10-1178027</v>
      </c>
      <c r="H133" s="33" t="s">
        <v>129</v>
      </c>
      <c r="I133" s="33">
        <v>123656</v>
      </c>
      <c r="J133" t="s">
        <v>398</v>
      </c>
    </row>
    <row r="134" spans="1:10" ht="15.75">
      <c r="A134">
        <v>1254</v>
      </c>
      <c r="B134">
        <v>1</v>
      </c>
      <c r="C134">
        <v>205</v>
      </c>
      <c r="D134">
        <v>2019</v>
      </c>
      <c r="E134">
        <v>10</v>
      </c>
      <c r="F134">
        <v>1178747</v>
      </c>
      <c r="G134" s="32" t="str">
        <f t="shared" si="1"/>
        <v>1254-1-205-2019-10-1178747</v>
      </c>
      <c r="H134" s="33" t="s">
        <v>130</v>
      </c>
      <c r="I134" s="33">
        <v>123656</v>
      </c>
      <c r="J134" t="s">
        <v>398</v>
      </c>
    </row>
    <row r="135" spans="1:10" ht="15.75">
      <c r="A135">
        <v>1254</v>
      </c>
      <c r="B135">
        <v>1</v>
      </c>
      <c r="C135">
        <v>205</v>
      </c>
      <c r="D135">
        <v>2019</v>
      </c>
      <c r="E135">
        <v>10</v>
      </c>
      <c r="F135">
        <v>1179080</v>
      </c>
      <c r="G135" s="32" t="str">
        <f t="shared" si="1"/>
        <v>1254-1-205-2019-10-1179080</v>
      </c>
      <c r="H135" s="33" t="s">
        <v>131</v>
      </c>
      <c r="I135" s="33">
        <v>123656</v>
      </c>
      <c r="J135" t="s">
        <v>398</v>
      </c>
    </row>
    <row r="136" spans="1:10" ht="15.75">
      <c r="A136">
        <v>1254</v>
      </c>
      <c r="B136">
        <v>1</v>
      </c>
      <c r="C136">
        <v>205</v>
      </c>
      <c r="D136">
        <v>2019</v>
      </c>
      <c r="E136">
        <v>10</v>
      </c>
      <c r="F136">
        <v>1179329</v>
      </c>
      <c r="G136" s="32" t="str">
        <f t="shared" si="1"/>
        <v>1254-1-205-2019-10-1179329</v>
      </c>
      <c r="H136" s="33" t="s">
        <v>132</v>
      </c>
      <c r="I136" s="33">
        <v>123656</v>
      </c>
      <c r="J136" t="s">
        <v>398</v>
      </c>
    </row>
    <row r="137" spans="1:10" ht="15.75">
      <c r="A137">
        <v>1254</v>
      </c>
      <c r="B137">
        <v>1</v>
      </c>
      <c r="C137">
        <v>205</v>
      </c>
      <c r="D137">
        <v>2019</v>
      </c>
      <c r="E137">
        <v>10</v>
      </c>
      <c r="F137">
        <v>1179696</v>
      </c>
      <c r="G137" s="32" t="str">
        <f t="shared" ref="G137:G200" si="2">_xlfn.CONCAT(A137,"-",B137,"-",C137,"-",D137,"-",E137,"-",F137)</f>
        <v>1254-1-205-2019-10-1179696</v>
      </c>
      <c r="H137" s="33" t="s">
        <v>133</v>
      </c>
      <c r="I137" s="33">
        <v>123656</v>
      </c>
      <c r="J137" t="s">
        <v>398</v>
      </c>
    </row>
    <row r="138" spans="1:10" ht="15.75">
      <c r="A138">
        <v>1254</v>
      </c>
      <c r="B138">
        <v>1</v>
      </c>
      <c r="C138">
        <v>413</v>
      </c>
      <c r="D138">
        <v>0</v>
      </c>
      <c r="E138">
        <v>0</v>
      </c>
      <c r="F138">
        <v>0</v>
      </c>
      <c r="G138" s="26" t="str">
        <f t="shared" si="2"/>
        <v>1254-1-413-0-0-0</v>
      </c>
      <c r="H138" s="27" t="s">
        <v>356</v>
      </c>
      <c r="I138" s="27">
        <v>200</v>
      </c>
      <c r="J138" t="s">
        <v>397</v>
      </c>
    </row>
    <row r="139" spans="1:10" ht="15.75">
      <c r="A139">
        <v>1254</v>
      </c>
      <c r="B139">
        <v>1</v>
      </c>
      <c r="C139">
        <v>413</v>
      </c>
      <c r="D139">
        <v>2017</v>
      </c>
      <c r="E139">
        <v>0</v>
      </c>
      <c r="F139">
        <v>0</v>
      </c>
      <c r="G139" s="28" t="str">
        <f t="shared" si="2"/>
        <v>1254-1-413-2017-0-0</v>
      </c>
      <c r="H139" s="29" t="s">
        <v>316</v>
      </c>
      <c r="I139" s="29">
        <v>200</v>
      </c>
      <c r="J139" t="s">
        <v>397</v>
      </c>
    </row>
    <row r="140" spans="1:10" ht="15.75">
      <c r="A140">
        <v>1254</v>
      </c>
      <c r="B140">
        <v>1</v>
      </c>
      <c r="C140">
        <v>413</v>
      </c>
      <c r="D140">
        <v>2017</v>
      </c>
      <c r="E140">
        <v>10</v>
      </c>
      <c r="F140">
        <v>0</v>
      </c>
      <c r="G140" s="39" t="str">
        <f t="shared" si="2"/>
        <v>1254-1-413-2017-10-0</v>
      </c>
      <c r="H140" s="50" t="s">
        <v>355</v>
      </c>
      <c r="I140" s="50">
        <v>200</v>
      </c>
      <c r="J140" t="s">
        <v>397</v>
      </c>
    </row>
    <row r="141" spans="1:10" ht="15.75">
      <c r="A141">
        <v>1254</v>
      </c>
      <c r="B141">
        <v>1</v>
      </c>
      <c r="C141">
        <v>413</v>
      </c>
      <c r="D141">
        <v>2017</v>
      </c>
      <c r="E141">
        <v>10</v>
      </c>
      <c r="F141">
        <v>1063672</v>
      </c>
      <c r="G141" s="32" t="str">
        <f t="shared" si="2"/>
        <v>1254-1-413-2017-10-1063672</v>
      </c>
      <c r="H141" s="33" t="s">
        <v>134</v>
      </c>
      <c r="I141" s="33">
        <v>200</v>
      </c>
      <c r="J141" t="s">
        <v>398</v>
      </c>
    </row>
    <row r="142" spans="1:10" ht="15.75">
      <c r="A142">
        <v>1254</v>
      </c>
      <c r="B142">
        <v>1</v>
      </c>
      <c r="C142">
        <v>2008</v>
      </c>
      <c r="D142">
        <v>0</v>
      </c>
      <c r="E142">
        <v>0</v>
      </c>
      <c r="F142">
        <v>0</v>
      </c>
      <c r="G142" s="26" t="str">
        <f t="shared" si="2"/>
        <v>1254-1-2008-0-0-0</v>
      </c>
      <c r="H142" s="27" t="s">
        <v>316</v>
      </c>
      <c r="I142" s="27">
        <v>200</v>
      </c>
      <c r="J142" t="s">
        <v>397</v>
      </c>
    </row>
    <row r="143" spans="1:10" ht="15.75">
      <c r="A143">
        <v>1254</v>
      </c>
      <c r="B143">
        <v>1</v>
      </c>
      <c r="C143">
        <v>2008</v>
      </c>
      <c r="D143">
        <v>1009</v>
      </c>
      <c r="E143">
        <v>0</v>
      </c>
      <c r="F143">
        <v>0</v>
      </c>
      <c r="G143" s="28" t="str">
        <f t="shared" si="2"/>
        <v>1254-1-2008-1009-0-0</v>
      </c>
      <c r="H143" s="29" t="s">
        <v>326</v>
      </c>
      <c r="I143" s="29">
        <v>200</v>
      </c>
      <c r="J143" t="s">
        <v>397</v>
      </c>
    </row>
    <row r="144" spans="1:10" ht="15.75">
      <c r="A144">
        <v>1254</v>
      </c>
      <c r="B144">
        <v>1</v>
      </c>
      <c r="C144">
        <v>2008</v>
      </c>
      <c r="D144">
        <v>1009</v>
      </c>
      <c r="E144">
        <v>10</v>
      </c>
      <c r="F144">
        <v>0</v>
      </c>
      <c r="G144" s="39" t="str">
        <f t="shared" si="2"/>
        <v>1254-1-2008-1009-10-0</v>
      </c>
      <c r="H144" s="50" t="s">
        <v>301</v>
      </c>
      <c r="I144" s="50">
        <v>200</v>
      </c>
      <c r="J144" t="s">
        <v>397</v>
      </c>
    </row>
    <row r="145" spans="1:10" ht="15.75">
      <c r="A145">
        <v>1254</v>
      </c>
      <c r="B145">
        <v>1</v>
      </c>
      <c r="C145">
        <v>2008</v>
      </c>
      <c r="D145">
        <v>1009</v>
      </c>
      <c r="E145">
        <v>10</v>
      </c>
      <c r="F145">
        <v>55955</v>
      </c>
      <c r="G145" s="32" t="str">
        <f t="shared" si="2"/>
        <v>1254-1-2008-1009-10-55955</v>
      </c>
      <c r="H145" s="33" t="s">
        <v>135</v>
      </c>
      <c r="I145" s="33">
        <v>200</v>
      </c>
      <c r="J145" t="s">
        <v>398</v>
      </c>
    </row>
    <row r="146" spans="1:10" ht="15.75">
      <c r="A146">
        <v>1254</v>
      </c>
      <c r="B146">
        <v>1</v>
      </c>
      <c r="C146">
        <v>2010</v>
      </c>
      <c r="D146">
        <v>0</v>
      </c>
      <c r="E146">
        <v>0</v>
      </c>
      <c r="F146">
        <v>0</v>
      </c>
      <c r="G146" s="26" t="str">
        <f t="shared" si="2"/>
        <v>1254-1-2010-0-0-0</v>
      </c>
      <c r="H146" s="27" t="s">
        <v>316</v>
      </c>
      <c r="I146" s="27">
        <v>1000</v>
      </c>
      <c r="J146" t="s">
        <v>397</v>
      </c>
    </row>
    <row r="147" spans="1:10" ht="15.75">
      <c r="A147">
        <v>1254</v>
      </c>
      <c r="B147">
        <v>1</v>
      </c>
      <c r="C147">
        <v>2010</v>
      </c>
      <c r="D147">
        <v>1003</v>
      </c>
      <c r="E147">
        <v>0</v>
      </c>
      <c r="F147">
        <v>0</v>
      </c>
      <c r="G147" s="28" t="str">
        <f t="shared" si="2"/>
        <v>1254-1-2010-1003-0-0</v>
      </c>
      <c r="H147" s="29" t="s">
        <v>322</v>
      </c>
      <c r="I147" s="29">
        <v>1000</v>
      </c>
      <c r="J147" t="s">
        <v>397</v>
      </c>
    </row>
    <row r="148" spans="1:10" ht="15.75">
      <c r="A148">
        <v>1254</v>
      </c>
      <c r="B148">
        <v>1</v>
      </c>
      <c r="C148">
        <v>2010</v>
      </c>
      <c r="D148">
        <v>1003</v>
      </c>
      <c r="E148">
        <v>10</v>
      </c>
      <c r="F148">
        <v>0</v>
      </c>
      <c r="G148" s="39" t="str">
        <f t="shared" si="2"/>
        <v>1254-1-2010-1003-10-0</v>
      </c>
      <c r="H148" s="50" t="s">
        <v>301</v>
      </c>
      <c r="I148" s="50">
        <v>1000</v>
      </c>
      <c r="J148" t="s">
        <v>397</v>
      </c>
    </row>
    <row r="149" spans="1:10" ht="15.75">
      <c r="A149">
        <v>1254</v>
      </c>
      <c r="B149">
        <v>1</v>
      </c>
      <c r="C149">
        <v>2010</v>
      </c>
      <c r="D149">
        <v>1003</v>
      </c>
      <c r="E149">
        <v>10</v>
      </c>
      <c r="F149">
        <v>53634</v>
      </c>
      <c r="G149" s="32" t="str">
        <f t="shared" si="2"/>
        <v>1254-1-2010-1003-10-53634</v>
      </c>
      <c r="H149" s="33" t="s">
        <v>136</v>
      </c>
      <c r="I149" s="33">
        <v>200</v>
      </c>
      <c r="J149" t="s">
        <v>398</v>
      </c>
    </row>
    <row r="150" spans="1:10" ht="15.75">
      <c r="A150">
        <v>1254</v>
      </c>
      <c r="B150">
        <v>1</v>
      </c>
      <c r="C150">
        <v>2010</v>
      </c>
      <c r="D150">
        <v>1003</v>
      </c>
      <c r="E150">
        <v>10</v>
      </c>
      <c r="F150">
        <v>53636</v>
      </c>
      <c r="G150" s="32" t="str">
        <f t="shared" si="2"/>
        <v>1254-1-2010-1003-10-53636</v>
      </c>
      <c r="H150" s="33" t="s">
        <v>137</v>
      </c>
      <c r="I150" s="33">
        <v>200</v>
      </c>
      <c r="J150" t="s">
        <v>398</v>
      </c>
    </row>
    <row r="151" spans="1:10" ht="15.75">
      <c r="A151">
        <v>1254</v>
      </c>
      <c r="B151">
        <v>1</v>
      </c>
      <c r="C151">
        <v>2010</v>
      </c>
      <c r="D151">
        <v>1003</v>
      </c>
      <c r="E151">
        <v>10</v>
      </c>
      <c r="F151">
        <v>53637</v>
      </c>
      <c r="G151" s="32" t="str">
        <f t="shared" si="2"/>
        <v>1254-1-2010-1003-10-53637</v>
      </c>
      <c r="H151" s="33" t="s">
        <v>138</v>
      </c>
      <c r="I151" s="33">
        <v>200</v>
      </c>
      <c r="J151" t="s">
        <v>398</v>
      </c>
    </row>
    <row r="152" spans="1:10" ht="15.75">
      <c r="A152">
        <v>1254</v>
      </c>
      <c r="B152">
        <v>1</v>
      </c>
      <c r="C152">
        <v>2010</v>
      </c>
      <c r="D152">
        <v>1003</v>
      </c>
      <c r="E152">
        <v>10</v>
      </c>
      <c r="F152">
        <v>53638</v>
      </c>
      <c r="G152" s="32" t="str">
        <f t="shared" si="2"/>
        <v>1254-1-2010-1003-10-53638</v>
      </c>
      <c r="H152" s="33" t="s">
        <v>139</v>
      </c>
      <c r="I152" s="33">
        <v>200</v>
      </c>
      <c r="J152" t="s">
        <v>398</v>
      </c>
    </row>
    <row r="153" spans="1:10" ht="15.75">
      <c r="A153">
        <v>1254</v>
      </c>
      <c r="B153">
        <v>1</v>
      </c>
      <c r="C153">
        <v>2010</v>
      </c>
      <c r="D153">
        <v>1003</v>
      </c>
      <c r="E153">
        <v>10</v>
      </c>
      <c r="F153">
        <v>53639</v>
      </c>
      <c r="G153" s="32" t="str">
        <f t="shared" si="2"/>
        <v>1254-1-2010-1003-10-53639</v>
      </c>
      <c r="H153" s="33" t="s">
        <v>140</v>
      </c>
      <c r="I153" s="33">
        <v>200</v>
      </c>
      <c r="J153" t="s">
        <v>398</v>
      </c>
    </row>
    <row r="154" spans="1:10" ht="15.75">
      <c r="A154">
        <v>1254</v>
      </c>
      <c r="B154">
        <v>1</v>
      </c>
      <c r="C154">
        <v>2015</v>
      </c>
      <c r="D154">
        <v>0</v>
      </c>
      <c r="E154">
        <v>0</v>
      </c>
      <c r="F154">
        <v>0</v>
      </c>
      <c r="G154" s="26" t="str">
        <f t="shared" si="2"/>
        <v>1254-1-2015-0-0-0</v>
      </c>
      <c r="H154" s="27" t="s">
        <v>340</v>
      </c>
      <c r="I154" s="27">
        <v>67312.160000000003</v>
      </c>
      <c r="J154" t="s">
        <v>397</v>
      </c>
    </row>
    <row r="155" spans="1:10" ht="15.75">
      <c r="A155">
        <v>1254</v>
      </c>
      <c r="B155">
        <v>1</v>
      </c>
      <c r="C155">
        <v>2015</v>
      </c>
      <c r="D155">
        <v>1002</v>
      </c>
      <c r="E155">
        <v>0</v>
      </c>
      <c r="F155">
        <v>0</v>
      </c>
      <c r="G155" s="28" t="str">
        <f t="shared" si="2"/>
        <v>1254-1-2015-1002-0-0</v>
      </c>
      <c r="H155" s="29" t="s">
        <v>357</v>
      </c>
      <c r="I155" s="29">
        <v>53998</v>
      </c>
      <c r="J155" t="s">
        <v>397</v>
      </c>
    </row>
    <row r="156" spans="1:10" ht="15.75">
      <c r="A156">
        <v>1254</v>
      </c>
      <c r="B156">
        <v>1</v>
      </c>
      <c r="C156">
        <v>2015</v>
      </c>
      <c r="D156">
        <v>1002</v>
      </c>
      <c r="E156">
        <v>10</v>
      </c>
      <c r="F156">
        <v>0</v>
      </c>
      <c r="G156" s="39" t="str">
        <f t="shared" si="2"/>
        <v>1254-1-2015-1002-10-0</v>
      </c>
      <c r="H156" s="50" t="s">
        <v>341</v>
      </c>
      <c r="I156" s="50">
        <v>53998</v>
      </c>
      <c r="J156" t="s">
        <v>397</v>
      </c>
    </row>
    <row r="157" spans="1:10" ht="15.75">
      <c r="A157">
        <v>1254</v>
      </c>
      <c r="B157">
        <v>1</v>
      </c>
      <c r="C157">
        <v>2015</v>
      </c>
      <c r="D157">
        <v>1002</v>
      </c>
      <c r="E157">
        <v>10</v>
      </c>
      <c r="F157">
        <v>1206769</v>
      </c>
      <c r="G157" s="32" t="str">
        <f t="shared" si="2"/>
        <v>1254-1-2015-1002-10-1206769</v>
      </c>
      <c r="H157" s="33" t="s">
        <v>254</v>
      </c>
      <c r="I157" s="33">
        <v>53998</v>
      </c>
      <c r="J157" t="s">
        <v>398</v>
      </c>
    </row>
    <row r="158" spans="1:10" ht="15.75">
      <c r="A158">
        <v>1254</v>
      </c>
      <c r="B158">
        <v>1</v>
      </c>
      <c r="C158">
        <v>2015</v>
      </c>
      <c r="D158">
        <v>1011</v>
      </c>
      <c r="E158">
        <v>0</v>
      </c>
      <c r="F158">
        <v>0</v>
      </c>
      <c r="G158" s="28" t="str">
        <f t="shared" si="2"/>
        <v>1254-1-2015-1011-0-0</v>
      </c>
      <c r="H158" s="29" t="s">
        <v>358</v>
      </c>
      <c r="I158" s="29">
        <v>13314.16</v>
      </c>
      <c r="J158" t="s">
        <v>397</v>
      </c>
    </row>
    <row r="159" spans="1:10" ht="15.75">
      <c r="A159">
        <v>1254</v>
      </c>
      <c r="B159">
        <v>1</v>
      </c>
      <c r="C159">
        <v>2015</v>
      </c>
      <c r="D159">
        <v>1011</v>
      </c>
      <c r="E159">
        <v>20</v>
      </c>
      <c r="F159">
        <v>0</v>
      </c>
      <c r="G159" s="39" t="str">
        <f t="shared" si="2"/>
        <v>1254-1-2015-1011-20-0</v>
      </c>
      <c r="H159" s="50" t="s">
        <v>358</v>
      </c>
      <c r="I159" s="50">
        <v>13314.16</v>
      </c>
      <c r="J159" t="s">
        <v>397</v>
      </c>
    </row>
    <row r="160" spans="1:10" ht="15.75">
      <c r="A160">
        <v>1254</v>
      </c>
      <c r="B160">
        <v>1</v>
      </c>
      <c r="C160">
        <v>2015</v>
      </c>
      <c r="D160">
        <v>1011</v>
      </c>
      <c r="E160">
        <v>20</v>
      </c>
      <c r="F160">
        <v>974752</v>
      </c>
      <c r="G160" s="32" t="str">
        <f t="shared" si="2"/>
        <v>1254-1-2015-1011-20-974752</v>
      </c>
      <c r="H160" s="33" t="s">
        <v>141</v>
      </c>
      <c r="I160" s="33">
        <v>599.4</v>
      </c>
      <c r="J160" t="s">
        <v>398</v>
      </c>
    </row>
    <row r="161" spans="1:10" ht="15.75">
      <c r="A161">
        <v>1254</v>
      </c>
      <c r="B161">
        <v>1</v>
      </c>
      <c r="C161">
        <v>2015</v>
      </c>
      <c r="D161">
        <v>1011</v>
      </c>
      <c r="E161">
        <v>20</v>
      </c>
      <c r="F161">
        <v>995839</v>
      </c>
      <c r="G161" s="32" t="str">
        <f t="shared" si="2"/>
        <v>1254-1-2015-1011-20-995839</v>
      </c>
      <c r="H161" s="33" t="s">
        <v>142</v>
      </c>
      <c r="I161" s="33">
        <v>649.99</v>
      </c>
      <c r="J161" t="s">
        <v>398</v>
      </c>
    </row>
    <row r="162" spans="1:10" ht="15.75">
      <c r="A162">
        <v>1254</v>
      </c>
      <c r="B162">
        <v>1</v>
      </c>
      <c r="C162">
        <v>2015</v>
      </c>
      <c r="D162">
        <v>1011</v>
      </c>
      <c r="E162">
        <v>20</v>
      </c>
      <c r="F162">
        <v>995840</v>
      </c>
      <c r="G162" s="32" t="str">
        <f t="shared" si="2"/>
        <v>1254-1-2015-1011-20-995840</v>
      </c>
      <c r="H162" s="33" t="s">
        <v>143</v>
      </c>
      <c r="I162" s="33">
        <v>649.99</v>
      </c>
      <c r="J162" t="s">
        <v>398</v>
      </c>
    </row>
    <row r="163" spans="1:10" ht="15.75">
      <c r="A163">
        <v>1254</v>
      </c>
      <c r="B163">
        <v>1</v>
      </c>
      <c r="C163">
        <v>2015</v>
      </c>
      <c r="D163">
        <v>1011</v>
      </c>
      <c r="E163">
        <v>20</v>
      </c>
      <c r="F163">
        <v>995841</v>
      </c>
      <c r="G163" s="32" t="str">
        <f t="shared" si="2"/>
        <v>1254-1-2015-1011-20-995841</v>
      </c>
      <c r="H163" s="33" t="s">
        <v>144</v>
      </c>
      <c r="I163" s="33">
        <v>649.99</v>
      </c>
      <c r="J163" t="s">
        <v>398</v>
      </c>
    </row>
    <row r="164" spans="1:10" ht="15.75">
      <c r="A164">
        <v>1254</v>
      </c>
      <c r="B164">
        <v>1</v>
      </c>
      <c r="C164">
        <v>2015</v>
      </c>
      <c r="D164">
        <v>1011</v>
      </c>
      <c r="E164">
        <v>20</v>
      </c>
      <c r="F164">
        <v>995842</v>
      </c>
      <c r="G164" s="32" t="str">
        <f t="shared" si="2"/>
        <v>1254-1-2015-1011-20-995842</v>
      </c>
      <c r="H164" s="33" t="s">
        <v>145</v>
      </c>
      <c r="I164" s="33">
        <v>649.99</v>
      </c>
      <c r="J164" t="s">
        <v>398</v>
      </c>
    </row>
    <row r="165" spans="1:10" ht="15.75">
      <c r="A165">
        <v>1254</v>
      </c>
      <c r="B165">
        <v>1</v>
      </c>
      <c r="C165">
        <v>2015</v>
      </c>
      <c r="D165">
        <v>1011</v>
      </c>
      <c r="E165">
        <v>20</v>
      </c>
      <c r="F165">
        <v>995844</v>
      </c>
      <c r="G165" s="32" t="str">
        <f t="shared" si="2"/>
        <v>1254-1-2015-1011-20-995844</v>
      </c>
      <c r="H165" s="33" t="s">
        <v>146</v>
      </c>
      <c r="I165" s="33">
        <v>649.99</v>
      </c>
      <c r="J165" t="s">
        <v>398</v>
      </c>
    </row>
    <row r="166" spans="1:10" ht="15.75">
      <c r="A166">
        <v>1254</v>
      </c>
      <c r="B166">
        <v>1</v>
      </c>
      <c r="C166">
        <v>2015</v>
      </c>
      <c r="D166">
        <v>1011</v>
      </c>
      <c r="E166">
        <v>20</v>
      </c>
      <c r="F166">
        <v>995845</v>
      </c>
      <c r="G166" s="32" t="str">
        <f t="shared" si="2"/>
        <v>1254-1-2015-1011-20-995845</v>
      </c>
      <c r="H166" s="33" t="s">
        <v>147</v>
      </c>
      <c r="I166" s="33">
        <v>649.99</v>
      </c>
      <c r="J166" t="s">
        <v>398</v>
      </c>
    </row>
    <row r="167" spans="1:10" ht="15.75">
      <c r="A167">
        <v>1254</v>
      </c>
      <c r="B167">
        <v>1</v>
      </c>
      <c r="C167">
        <v>2015</v>
      </c>
      <c r="D167">
        <v>1011</v>
      </c>
      <c r="E167">
        <v>20</v>
      </c>
      <c r="F167">
        <v>995847</v>
      </c>
      <c r="G167" s="32" t="str">
        <f t="shared" si="2"/>
        <v>1254-1-2015-1011-20-995847</v>
      </c>
      <c r="H167" s="33" t="s">
        <v>148</v>
      </c>
      <c r="I167" s="33">
        <v>649.99</v>
      </c>
      <c r="J167" t="s">
        <v>398</v>
      </c>
    </row>
    <row r="168" spans="1:10" ht="15.75">
      <c r="A168">
        <v>1254</v>
      </c>
      <c r="B168">
        <v>1</v>
      </c>
      <c r="C168">
        <v>2015</v>
      </c>
      <c r="D168">
        <v>1011</v>
      </c>
      <c r="E168">
        <v>20</v>
      </c>
      <c r="F168">
        <v>995849</v>
      </c>
      <c r="G168" s="32" t="str">
        <f t="shared" si="2"/>
        <v>1254-1-2015-1011-20-995849</v>
      </c>
      <c r="H168" s="33" t="s">
        <v>149</v>
      </c>
      <c r="I168" s="33">
        <v>649.99</v>
      </c>
      <c r="J168" t="s">
        <v>398</v>
      </c>
    </row>
    <row r="169" spans="1:10" ht="15.75">
      <c r="A169">
        <v>1254</v>
      </c>
      <c r="B169">
        <v>1</v>
      </c>
      <c r="C169">
        <v>2015</v>
      </c>
      <c r="D169">
        <v>1011</v>
      </c>
      <c r="E169">
        <v>20</v>
      </c>
      <c r="F169">
        <v>1002746</v>
      </c>
      <c r="G169" s="32" t="str">
        <f t="shared" si="2"/>
        <v>1254-1-2015-1011-20-1002746</v>
      </c>
      <c r="H169" s="33" t="s">
        <v>150</v>
      </c>
      <c r="I169" s="33">
        <v>594.14</v>
      </c>
      <c r="J169" t="s">
        <v>398</v>
      </c>
    </row>
    <row r="170" spans="1:10" ht="15.75">
      <c r="A170">
        <v>1254</v>
      </c>
      <c r="B170">
        <v>1</v>
      </c>
      <c r="C170">
        <v>2015</v>
      </c>
      <c r="D170">
        <v>1011</v>
      </c>
      <c r="E170">
        <v>20</v>
      </c>
      <c r="F170">
        <v>1002747</v>
      </c>
      <c r="G170" s="32" t="str">
        <f t="shared" si="2"/>
        <v>1254-1-2015-1011-20-1002747</v>
      </c>
      <c r="H170" s="33" t="s">
        <v>151</v>
      </c>
      <c r="I170" s="33">
        <v>594.14</v>
      </c>
      <c r="J170" t="s">
        <v>398</v>
      </c>
    </row>
    <row r="171" spans="1:10" ht="15.75">
      <c r="A171">
        <v>1254</v>
      </c>
      <c r="B171">
        <v>1</v>
      </c>
      <c r="C171">
        <v>2015</v>
      </c>
      <c r="D171">
        <v>1011</v>
      </c>
      <c r="E171">
        <v>20</v>
      </c>
      <c r="F171">
        <v>1002748</v>
      </c>
      <c r="G171" s="32" t="str">
        <f t="shared" si="2"/>
        <v>1254-1-2015-1011-20-1002748</v>
      </c>
      <c r="H171" s="33" t="s">
        <v>152</v>
      </c>
      <c r="I171" s="33">
        <v>594.14</v>
      </c>
      <c r="J171" t="s">
        <v>398</v>
      </c>
    </row>
    <row r="172" spans="1:10" ht="15.75">
      <c r="A172">
        <v>1254</v>
      </c>
      <c r="B172">
        <v>1</v>
      </c>
      <c r="C172">
        <v>2015</v>
      </c>
      <c r="D172">
        <v>1011</v>
      </c>
      <c r="E172">
        <v>20</v>
      </c>
      <c r="F172">
        <v>1002749</v>
      </c>
      <c r="G172" s="32" t="str">
        <f t="shared" si="2"/>
        <v>1254-1-2015-1011-20-1002749</v>
      </c>
      <c r="H172" s="33" t="s">
        <v>153</v>
      </c>
      <c r="I172" s="33">
        <v>594.14</v>
      </c>
      <c r="J172" t="s">
        <v>398</v>
      </c>
    </row>
    <row r="173" spans="1:10" ht="15.75">
      <c r="A173">
        <v>1254</v>
      </c>
      <c r="B173">
        <v>1</v>
      </c>
      <c r="C173">
        <v>2015</v>
      </c>
      <c r="D173">
        <v>1011</v>
      </c>
      <c r="E173">
        <v>20</v>
      </c>
      <c r="F173">
        <v>1002750</v>
      </c>
      <c r="G173" s="32" t="str">
        <f t="shared" si="2"/>
        <v>1254-1-2015-1011-20-1002750</v>
      </c>
      <c r="H173" s="33" t="s">
        <v>154</v>
      </c>
      <c r="I173" s="33">
        <v>594.14</v>
      </c>
      <c r="J173" t="s">
        <v>398</v>
      </c>
    </row>
    <row r="174" spans="1:10" ht="15.75">
      <c r="A174">
        <v>1254</v>
      </c>
      <c r="B174">
        <v>1</v>
      </c>
      <c r="C174">
        <v>2015</v>
      </c>
      <c r="D174">
        <v>1011</v>
      </c>
      <c r="E174">
        <v>20</v>
      </c>
      <c r="F174">
        <v>1002752</v>
      </c>
      <c r="G174" s="32" t="str">
        <f t="shared" si="2"/>
        <v>1254-1-2015-1011-20-1002752</v>
      </c>
      <c r="H174" s="33" t="s">
        <v>155</v>
      </c>
      <c r="I174" s="33">
        <v>594.14</v>
      </c>
      <c r="J174" t="s">
        <v>398</v>
      </c>
    </row>
    <row r="175" spans="1:10" ht="15.75">
      <c r="A175">
        <v>1254</v>
      </c>
      <c r="B175">
        <v>1</v>
      </c>
      <c r="C175">
        <v>2015</v>
      </c>
      <c r="D175">
        <v>1011</v>
      </c>
      <c r="E175">
        <v>20</v>
      </c>
      <c r="F175">
        <v>1006754</v>
      </c>
      <c r="G175" s="32" t="str">
        <f t="shared" si="2"/>
        <v>1254-1-2015-1011-20-1006754</v>
      </c>
      <c r="H175" s="33" t="s">
        <v>156</v>
      </c>
      <c r="I175" s="33">
        <v>1800</v>
      </c>
      <c r="J175" t="s">
        <v>398</v>
      </c>
    </row>
    <row r="176" spans="1:10" ht="15.75">
      <c r="A176">
        <v>1254</v>
      </c>
      <c r="B176">
        <v>1</v>
      </c>
      <c r="C176">
        <v>2015</v>
      </c>
      <c r="D176">
        <v>1011</v>
      </c>
      <c r="E176">
        <v>20</v>
      </c>
      <c r="F176">
        <v>1006755</v>
      </c>
      <c r="G176" s="32" t="str">
        <f t="shared" si="2"/>
        <v>1254-1-2015-1011-20-1006755</v>
      </c>
      <c r="H176" s="33" t="s">
        <v>157</v>
      </c>
      <c r="I176" s="33">
        <v>1800</v>
      </c>
      <c r="J176" t="s">
        <v>398</v>
      </c>
    </row>
    <row r="177" spans="1:10" ht="15.75">
      <c r="A177">
        <v>1254</v>
      </c>
      <c r="B177">
        <v>1</v>
      </c>
      <c r="C177">
        <v>2015</v>
      </c>
      <c r="D177">
        <v>1011</v>
      </c>
      <c r="E177">
        <v>20</v>
      </c>
      <c r="F177">
        <v>1007109</v>
      </c>
      <c r="G177" s="32" t="str">
        <f t="shared" si="2"/>
        <v>1254-1-2015-1011-20-1007109</v>
      </c>
      <c r="H177" s="33" t="s">
        <v>158</v>
      </c>
      <c r="I177" s="33">
        <v>350</v>
      </c>
      <c r="J177" t="s">
        <v>398</v>
      </c>
    </row>
    <row r="178" spans="1:10" ht="15.75">
      <c r="A178">
        <v>1254</v>
      </c>
      <c r="B178">
        <v>1</v>
      </c>
      <c r="C178">
        <v>2016</v>
      </c>
      <c r="D178">
        <v>0</v>
      </c>
      <c r="E178">
        <v>0</v>
      </c>
      <c r="F178">
        <v>0</v>
      </c>
      <c r="G178" s="26" t="str">
        <f t="shared" si="2"/>
        <v>1254-1-2016-0-0-0</v>
      </c>
      <c r="H178" s="27" t="s">
        <v>346</v>
      </c>
      <c r="I178" s="27">
        <v>649252</v>
      </c>
      <c r="J178" t="s">
        <v>397</v>
      </c>
    </row>
    <row r="179" spans="1:10" ht="15.75">
      <c r="A179">
        <v>1254</v>
      </c>
      <c r="B179">
        <v>1</v>
      </c>
      <c r="C179">
        <v>2016</v>
      </c>
      <c r="D179">
        <v>1014</v>
      </c>
      <c r="E179">
        <v>0</v>
      </c>
      <c r="F179">
        <v>0</v>
      </c>
      <c r="G179" s="28" t="str">
        <f t="shared" si="2"/>
        <v>1254-1-2016-1014-0-0</v>
      </c>
      <c r="H179" s="29" t="s">
        <v>348</v>
      </c>
      <c r="I179" s="29">
        <v>649252</v>
      </c>
      <c r="J179" t="s">
        <v>397</v>
      </c>
    </row>
    <row r="180" spans="1:10" ht="15.75">
      <c r="A180">
        <v>1254</v>
      </c>
      <c r="B180">
        <v>1</v>
      </c>
      <c r="C180">
        <v>2016</v>
      </c>
      <c r="D180">
        <v>1014</v>
      </c>
      <c r="E180">
        <v>10</v>
      </c>
      <c r="F180">
        <v>0</v>
      </c>
      <c r="G180" s="39" t="str">
        <f t="shared" si="2"/>
        <v>1254-1-2016-1014-10-0</v>
      </c>
      <c r="H180" s="50" t="s">
        <v>341</v>
      </c>
      <c r="I180" s="50">
        <v>649252</v>
      </c>
      <c r="J180" t="s">
        <v>397</v>
      </c>
    </row>
    <row r="181" spans="1:10" ht="15.75">
      <c r="A181">
        <v>1254</v>
      </c>
      <c r="B181">
        <v>1</v>
      </c>
      <c r="C181">
        <v>2016</v>
      </c>
      <c r="D181">
        <v>1014</v>
      </c>
      <c r="E181">
        <v>10</v>
      </c>
      <c r="F181">
        <v>1013588</v>
      </c>
      <c r="G181" s="32" t="str">
        <f t="shared" si="2"/>
        <v>1254-1-2016-1014-10-1013588</v>
      </c>
      <c r="H181" s="33" t="s">
        <v>159</v>
      </c>
      <c r="I181" s="33">
        <v>649252</v>
      </c>
      <c r="J181" t="s">
        <v>398</v>
      </c>
    </row>
    <row r="182" spans="1:10" ht="15.75">
      <c r="A182">
        <v>1254</v>
      </c>
      <c r="B182">
        <v>1</v>
      </c>
      <c r="C182">
        <v>2017</v>
      </c>
      <c r="D182">
        <v>0</v>
      </c>
      <c r="E182">
        <v>0</v>
      </c>
      <c r="F182">
        <v>0</v>
      </c>
      <c r="G182" s="26" t="str">
        <f t="shared" si="2"/>
        <v>1254-1-2017-0-0-0</v>
      </c>
      <c r="H182" s="27" t="s">
        <v>350</v>
      </c>
      <c r="I182" s="27">
        <v>1395000</v>
      </c>
      <c r="J182" t="s">
        <v>397</v>
      </c>
    </row>
    <row r="183" spans="1:10" ht="15.75">
      <c r="A183">
        <v>1254</v>
      </c>
      <c r="B183">
        <v>1</v>
      </c>
      <c r="C183">
        <v>2017</v>
      </c>
      <c r="D183">
        <v>2002</v>
      </c>
      <c r="E183">
        <v>0</v>
      </c>
      <c r="F183">
        <v>0</v>
      </c>
      <c r="G183" s="28" t="str">
        <f t="shared" si="2"/>
        <v>1254-1-2017-2002-0-0</v>
      </c>
      <c r="H183" s="29" t="s">
        <v>357</v>
      </c>
      <c r="I183" s="29">
        <v>1395000</v>
      </c>
      <c r="J183" t="s">
        <v>397</v>
      </c>
    </row>
    <row r="184" spans="1:10" ht="15.75">
      <c r="A184">
        <v>1254</v>
      </c>
      <c r="B184">
        <v>1</v>
      </c>
      <c r="C184">
        <v>2017</v>
      </c>
      <c r="D184">
        <v>2002</v>
      </c>
      <c r="E184">
        <v>10</v>
      </c>
      <c r="F184">
        <v>0</v>
      </c>
      <c r="G184" s="39" t="str">
        <f t="shared" si="2"/>
        <v>1254-1-2017-2002-10-0</v>
      </c>
      <c r="H184" s="50" t="s">
        <v>351</v>
      </c>
      <c r="I184" s="50">
        <v>1395000</v>
      </c>
      <c r="J184" t="s">
        <v>397</v>
      </c>
    </row>
    <row r="185" spans="1:10" ht="15.75">
      <c r="A185">
        <v>1254</v>
      </c>
      <c r="B185">
        <v>1</v>
      </c>
      <c r="C185">
        <v>2017</v>
      </c>
      <c r="D185">
        <v>2002</v>
      </c>
      <c r="E185">
        <v>10</v>
      </c>
      <c r="F185">
        <v>1205329</v>
      </c>
      <c r="G185" s="32" t="str">
        <f t="shared" si="2"/>
        <v>1254-1-2017-2002-10-1205329</v>
      </c>
      <c r="H185" s="33" t="s">
        <v>255</v>
      </c>
      <c r="I185" s="33">
        <v>155000</v>
      </c>
      <c r="J185" t="s">
        <v>398</v>
      </c>
    </row>
    <row r="186" spans="1:10" ht="15.75">
      <c r="A186">
        <v>1254</v>
      </c>
      <c r="B186">
        <v>1</v>
      </c>
      <c r="C186">
        <v>2017</v>
      </c>
      <c r="D186">
        <v>2002</v>
      </c>
      <c r="E186">
        <v>10</v>
      </c>
      <c r="F186">
        <v>1205340</v>
      </c>
      <c r="G186" s="32" t="str">
        <f t="shared" si="2"/>
        <v>1254-1-2017-2002-10-1205340</v>
      </c>
      <c r="H186" s="33" t="s">
        <v>256</v>
      </c>
      <c r="I186" s="33">
        <v>155000</v>
      </c>
      <c r="J186" t="s">
        <v>398</v>
      </c>
    </row>
    <row r="187" spans="1:10" ht="15.75">
      <c r="A187">
        <v>1254</v>
      </c>
      <c r="B187">
        <v>1</v>
      </c>
      <c r="C187">
        <v>2017</v>
      </c>
      <c r="D187">
        <v>2002</v>
      </c>
      <c r="E187">
        <v>10</v>
      </c>
      <c r="F187">
        <v>1205382</v>
      </c>
      <c r="G187" s="32" t="str">
        <f t="shared" si="2"/>
        <v>1254-1-2017-2002-10-1205382</v>
      </c>
      <c r="H187" s="33" t="s">
        <v>257</v>
      </c>
      <c r="I187" s="33">
        <v>155000</v>
      </c>
      <c r="J187" t="s">
        <v>398</v>
      </c>
    </row>
    <row r="188" spans="1:10" ht="15.75">
      <c r="A188">
        <v>1254</v>
      </c>
      <c r="B188">
        <v>1</v>
      </c>
      <c r="C188">
        <v>2017</v>
      </c>
      <c r="D188">
        <v>2002</v>
      </c>
      <c r="E188">
        <v>10</v>
      </c>
      <c r="F188">
        <v>1205388</v>
      </c>
      <c r="G188" s="32" t="str">
        <f t="shared" si="2"/>
        <v>1254-1-2017-2002-10-1205388</v>
      </c>
      <c r="H188" s="33" t="s">
        <v>258</v>
      </c>
      <c r="I188" s="33">
        <v>155000</v>
      </c>
      <c r="J188" t="s">
        <v>398</v>
      </c>
    </row>
    <row r="189" spans="1:10" ht="15.75">
      <c r="A189">
        <v>1254</v>
      </c>
      <c r="B189">
        <v>1</v>
      </c>
      <c r="C189">
        <v>2017</v>
      </c>
      <c r="D189">
        <v>2002</v>
      </c>
      <c r="E189">
        <v>10</v>
      </c>
      <c r="F189">
        <v>1205399</v>
      </c>
      <c r="G189" s="32" t="str">
        <f t="shared" si="2"/>
        <v>1254-1-2017-2002-10-1205399</v>
      </c>
      <c r="H189" s="33" t="s">
        <v>259</v>
      </c>
      <c r="I189" s="33">
        <v>155000</v>
      </c>
      <c r="J189" t="s">
        <v>398</v>
      </c>
    </row>
    <row r="190" spans="1:10" ht="15.75">
      <c r="A190">
        <v>1254</v>
      </c>
      <c r="B190">
        <v>1</v>
      </c>
      <c r="C190">
        <v>2017</v>
      </c>
      <c r="D190">
        <v>2002</v>
      </c>
      <c r="E190">
        <v>10</v>
      </c>
      <c r="F190">
        <v>1205407</v>
      </c>
      <c r="G190" s="32" t="str">
        <f t="shared" si="2"/>
        <v>1254-1-2017-2002-10-1205407</v>
      </c>
      <c r="H190" s="33" t="s">
        <v>260</v>
      </c>
      <c r="I190" s="33">
        <v>155000</v>
      </c>
      <c r="J190" t="s">
        <v>398</v>
      </c>
    </row>
    <row r="191" spans="1:10" ht="15.75">
      <c r="A191">
        <v>1254</v>
      </c>
      <c r="B191">
        <v>1</v>
      </c>
      <c r="C191">
        <v>2017</v>
      </c>
      <c r="D191">
        <v>2002</v>
      </c>
      <c r="E191">
        <v>10</v>
      </c>
      <c r="F191">
        <v>1205419</v>
      </c>
      <c r="G191" s="32" t="str">
        <f t="shared" si="2"/>
        <v>1254-1-2017-2002-10-1205419</v>
      </c>
      <c r="H191" s="33" t="s">
        <v>261</v>
      </c>
      <c r="I191" s="33">
        <v>155000</v>
      </c>
      <c r="J191" t="s">
        <v>398</v>
      </c>
    </row>
    <row r="192" spans="1:10" ht="15.75">
      <c r="A192">
        <v>1254</v>
      </c>
      <c r="B192">
        <v>1</v>
      </c>
      <c r="C192">
        <v>2017</v>
      </c>
      <c r="D192">
        <v>2002</v>
      </c>
      <c r="E192">
        <v>10</v>
      </c>
      <c r="F192">
        <v>1205426</v>
      </c>
      <c r="G192" s="32" t="str">
        <f t="shared" si="2"/>
        <v>1254-1-2017-2002-10-1205426</v>
      </c>
      <c r="H192" s="33" t="s">
        <v>262</v>
      </c>
      <c r="I192" s="33">
        <v>155000</v>
      </c>
      <c r="J192" t="s">
        <v>398</v>
      </c>
    </row>
    <row r="193" spans="1:10" ht="15.75">
      <c r="A193">
        <v>1254</v>
      </c>
      <c r="B193">
        <v>1</v>
      </c>
      <c r="C193">
        <v>2017</v>
      </c>
      <c r="D193">
        <v>2002</v>
      </c>
      <c r="E193">
        <v>10</v>
      </c>
      <c r="F193">
        <v>1205436</v>
      </c>
      <c r="G193" s="32" t="str">
        <f t="shared" si="2"/>
        <v>1254-1-2017-2002-10-1205436</v>
      </c>
      <c r="H193" s="33" t="s">
        <v>263</v>
      </c>
      <c r="I193" s="33">
        <v>155000</v>
      </c>
      <c r="J193" t="s">
        <v>398</v>
      </c>
    </row>
    <row r="194" spans="1:10" ht="15.75">
      <c r="A194">
        <v>1254</v>
      </c>
      <c r="B194">
        <v>1</v>
      </c>
      <c r="C194">
        <v>2020</v>
      </c>
      <c r="D194">
        <v>0</v>
      </c>
      <c r="E194">
        <v>0</v>
      </c>
      <c r="F194">
        <v>0</v>
      </c>
      <c r="G194" s="26" t="str">
        <f t="shared" si="2"/>
        <v>1254-1-2020-0-0-0</v>
      </c>
      <c r="H194" s="27" t="s">
        <v>350</v>
      </c>
      <c r="I194" s="27">
        <v>7791309.6299999999</v>
      </c>
      <c r="J194" t="s">
        <v>397</v>
      </c>
    </row>
    <row r="195" spans="1:10" ht="15.75">
      <c r="A195">
        <v>1254</v>
      </c>
      <c r="B195">
        <v>1</v>
      </c>
      <c r="C195">
        <v>2020</v>
      </c>
      <c r="D195">
        <v>2002</v>
      </c>
      <c r="E195">
        <v>0</v>
      </c>
      <c r="F195">
        <v>0</v>
      </c>
      <c r="G195" s="28" t="str">
        <f t="shared" si="2"/>
        <v>1254-1-2020-2002-0-0</v>
      </c>
      <c r="H195" s="29" t="s">
        <v>352</v>
      </c>
      <c r="I195" s="29">
        <v>7500000</v>
      </c>
      <c r="J195" t="s">
        <v>397</v>
      </c>
    </row>
    <row r="196" spans="1:10" ht="15.75">
      <c r="A196">
        <v>1254</v>
      </c>
      <c r="B196">
        <v>1</v>
      </c>
      <c r="C196">
        <v>2020</v>
      </c>
      <c r="D196">
        <v>2002</v>
      </c>
      <c r="E196">
        <v>10</v>
      </c>
      <c r="F196">
        <v>0</v>
      </c>
      <c r="G196" s="39" t="str">
        <f t="shared" si="2"/>
        <v>1254-1-2020-2002-10-0</v>
      </c>
      <c r="H196" s="50" t="s">
        <v>353</v>
      </c>
      <c r="I196" s="50">
        <v>7500000</v>
      </c>
      <c r="J196" t="s">
        <v>397</v>
      </c>
    </row>
    <row r="197" spans="1:10" ht="15.75">
      <c r="A197">
        <v>1254</v>
      </c>
      <c r="B197">
        <v>1</v>
      </c>
      <c r="C197">
        <v>2020</v>
      </c>
      <c r="D197">
        <v>2002</v>
      </c>
      <c r="E197">
        <v>10</v>
      </c>
      <c r="F197">
        <v>1182857</v>
      </c>
      <c r="G197" s="32" t="str">
        <f t="shared" si="2"/>
        <v>1254-1-2020-2002-10-1182857</v>
      </c>
      <c r="H197" s="33" t="s">
        <v>165</v>
      </c>
      <c r="I197" s="33">
        <v>7500000</v>
      </c>
      <c r="J197" t="s">
        <v>398</v>
      </c>
    </row>
    <row r="198" spans="1:10" ht="15.75">
      <c r="A198">
        <v>1254</v>
      </c>
      <c r="B198">
        <v>1</v>
      </c>
      <c r="C198">
        <v>2020</v>
      </c>
      <c r="D198">
        <v>2005</v>
      </c>
      <c r="E198">
        <v>0</v>
      </c>
      <c r="F198">
        <v>0</v>
      </c>
      <c r="G198" s="28" t="str">
        <f t="shared" si="2"/>
        <v>1254-1-2020-2005-0-0</v>
      </c>
      <c r="H198" s="29" t="s">
        <v>352</v>
      </c>
      <c r="I198" s="29">
        <v>291309.63</v>
      </c>
      <c r="J198" t="s">
        <v>397</v>
      </c>
    </row>
    <row r="199" spans="1:10" ht="15.75">
      <c r="A199">
        <v>1254</v>
      </c>
      <c r="B199">
        <v>1</v>
      </c>
      <c r="C199">
        <v>2020</v>
      </c>
      <c r="D199">
        <v>2005</v>
      </c>
      <c r="E199">
        <v>10</v>
      </c>
      <c r="F199">
        <v>0</v>
      </c>
      <c r="G199" s="39" t="str">
        <f t="shared" si="2"/>
        <v>1254-1-2020-2005-10-0</v>
      </c>
      <c r="H199" s="50" t="s">
        <v>353</v>
      </c>
      <c r="I199" s="50">
        <v>291309.63</v>
      </c>
      <c r="J199" t="s">
        <v>397</v>
      </c>
    </row>
    <row r="200" spans="1:10" ht="15.75">
      <c r="A200">
        <v>1254</v>
      </c>
      <c r="B200">
        <v>1</v>
      </c>
      <c r="C200">
        <v>2020</v>
      </c>
      <c r="D200">
        <v>2005</v>
      </c>
      <c r="E200">
        <v>10</v>
      </c>
      <c r="F200">
        <v>1183290</v>
      </c>
      <c r="G200" s="32" t="str">
        <f t="shared" si="2"/>
        <v>1254-1-2020-2005-10-1183290</v>
      </c>
      <c r="H200" s="33">
        <v>1183290</v>
      </c>
      <c r="I200" s="33">
        <v>1298.04</v>
      </c>
      <c r="J200" t="s">
        <v>398</v>
      </c>
    </row>
    <row r="201" spans="1:10" ht="15.75">
      <c r="A201">
        <v>1254</v>
      </c>
      <c r="B201">
        <v>1</v>
      </c>
      <c r="C201">
        <v>2020</v>
      </c>
      <c r="D201">
        <v>2005</v>
      </c>
      <c r="E201">
        <v>10</v>
      </c>
      <c r="F201">
        <v>1203119</v>
      </c>
      <c r="G201" s="32" t="str">
        <f t="shared" ref="G201:G264" si="3">_xlfn.CONCAT(A201,"-",B201,"-",C201,"-",D201,"-",E201,"-",F201)</f>
        <v>1254-1-2020-2005-10-1203119</v>
      </c>
      <c r="H201" s="33" t="s">
        <v>264</v>
      </c>
      <c r="I201" s="33">
        <v>98599.98</v>
      </c>
      <c r="J201" t="s">
        <v>398</v>
      </c>
    </row>
    <row r="202" spans="1:10" ht="15.75">
      <c r="A202">
        <v>1254</v>
      </c>
      <c r="B202">
        <v>1</v>
      </c>
      <c r="C202">
        <v>2020</v>
      </c>
      <c r="D202">
        <v>2005</v>
      </c>
      <c r="E202">
        <v>10</v>
      </c>
      <c r="F202">
        <v>1203121</v>
      </c>
      <c r="G202" s="32" t="str">
        <f t="shared" si="3"/>
        <v>1254-1-2020-2005-10-1203121</v>
      </c>
      <c r="H202" s="33" t="s">
        <v>265</v>
      </c>
      <c r="I202" s="33">
        <v>147320.01</v>
      </c>
      <c r="J202" t="s">
        <v>398</v>
      </c>
    </row>
    <row r="203" spans="1:10" ht="15.75">
      <c r="A203">
        <v>1254</v>
      </c>
      <c r="B203">
        <v>1</v>
      </c>
      <c r="C203">
        <v>2020</v>
      </c>
      <c r="D203">
        <v>2005</v>
      </c>
      <c r="E203">
        <v>10</v>
      </c>
      <c r="F203">
        <v>1203123</v>
      </c>
      <c r="G203" s="32" t="str">
        <f t="shared" si="3"/>
        <v>1254-1-2020-2005-10-1203123</v>
      </c>
      <c r="H203" s="33" t="s">
        <v>266</v>
      </c>
      <c r="I203" s="33">
        <v>14697.2</v>
      </c>
      <c r="J203" t="s">
        <v>398</v>
      </c>
    </row>
    <row r="204" spans="1:10" ht="15.75">
      <c r="A204">
        <v>1254</v>
      </c>
      <c r="B204">
        <v>1</v>
      </c>
      <c r="C204">
        <v>2020</v>
      </c>
      <c r="D204">
        <v>2005</v>
      </c>
      <c r="E204">
        <v>10</v>
      </c>
      <c r="F204">
        <v>1203125</v>
      </c>
      <c r="G204" s="32" t="str">
        <f t="shared" si="3"/>
        <v>1254-1-2020-2005-10-1203125</v>
      </c>
      <c r="H204" s="33" t="s">
        <v>267</v>
      </c>
      <c r="I204" s="33">
        <v>14697.2</v>
      </c>
      <c r="J204" t="s">
        <v>398</v>
      </c>
    </row>
    <row r="205" spans="1:10" ht="15.75">
      <c r="A205">
        <v>1254</v>
      </c>
      <c r="B205">
        <v>1</v>
      </c>
      <c r="C205">
        <v>2020</v>
      </c>
      <c r="D205">
        <v>2005</v>
      </c>
      <c r="E205">
        <v>10</v>
      </c>
      <c r="F205">
        <v>1203126</v>
      </c>
      <c r="G205" s="32" t="str">
        <f t="shared" si="3"/>
        <v>1254-1-2020-2005-10-1203126</v>
      </c>
      <c r="H205" s="33" t="s">
        <v>268</v>
      </c>
      <c r="I205" s="33">
        <v>14697.2</v>
      </c>
      <c r="J205" t="s">
        <v>398</v>
      </c>
    </row>
    <row r="206" spans="1:10" ht="15.75">
      <c r="A206">
        <v>1254</v>
      </c>
      <c r="B206">
        <v>1</v>
      </c>
      <c r="C206">
        <v>2021</v>
      </c>
      <c r="D206">
        <v>0</v>
      </c>
      <c r="E206">
        <v>0</v>
      </c>
      <c r="F206">
        <v>0</v>
      </c>
      <c r="G206" s="26" t="str">
        <f t="shared" si="3"/>
        <v>1254-1-2021-0-0-0</v>
      </c>
      <c r="H206" s="27" t="s">
        <v>350</v>
      </c>
      <c r="I206" s="27">
        <v>17307884.030000001</v>
      </c>
      <c r="J206" t="s">
        <v>397</v>
      </c>
    </row>
    <row r="207" spans="1:10" ht="15.75">
      <c r="A207">
        <v>1254</v>
      </c>
      <c r="B207">
        <v>1</v>
      </c>
      <c r="C207">
        <v>2021</v>
      </c>
      <c r="D207">
        <v>2005</v>
      </c>
      <c r="E207">
        <v>0</v>
      </c>
      <c r="F207">
        <v>0</v>
      </c>
      <c r="G207" s="28" t="str">
        <f t="shared" si="3"/>
        <v>1254-1-2021-2005-0-0</v>
      </c>
      <c r="H207" s="29" t="s">
        <v>352</v>
      </c>
      <c r="I207" s="29">
        <v>17307884.030000001</v>
      </c>
      <c r="J207" t="s">
        <v>397</v>
      </c>
    </row>
    <row r="208" spans="1:10" ht="15.75">
      <c r="A208">
        <v>1254</v>
      </c>
      <c r="B208">
        <v>1</v>
      </c>
      <c r="C208">
        <v>2021</v>
      </c>
      <c r="D208">
        <v>2005</v>
      </c>
      <c r="E208">
        <v>10</v>
      </c>
      <c r="F208">
        <v>0</v>
      </c>
      <c r="G208" s="39" t="str">
        <f t="shared" si="3"/>
        <v>1254-1-2021-2005-10-0</v>
      </c>
      <c r="H208" s="50" t="s">
        <v>353</v>
      </c>
      <c r="I208" s="50">
        <v>17307884.030000001</v>
      </c>
      <c r="J208" t="s">
        <v>397</v>
      </c>
    </row>
    <row r="209" spans="1:10" ht="15.75">
      <c r="A209">
        <v>1254</v>
      </c>
      <c r="B209">
        <v>1</v>
      </c>
      <c r="C209">
        <v>2021</v>
      </c>
      <c r="D209">
        <v>2005</v>
      </c>
      <c r="E209">
        <v>10</v>
      </c>
      <c r="F209">
        <v>1195780</v>
      </c>
      <c r="G209" s="32" t="str">
        <f t="shared" si="3"/>
        <v>1254-1-2021-2005-10-1195780</v>
      </c>
      <c r="H209" s="33" t="s">
        <v>176</v>
      </c>
      <c r="I209" s="33">
        <v>7500000</v>
      </c>
      <c r="J209" t="s">
        <v>398</v>
      </c>
    </row>
    <row r="210" spans="1:10" ht="15.75">
      <c r="A210">
        <v>1254</v>
      </c>
      <c r="B210">
        <v>1</v>
      </c>
      <c r="C210">
        <v>2021</v>
      </c>
      <c r="D210">
        <v>2005</v>
      </c>
      <c r="E210">
        <v>10</v>
      </c>
      <c r="F210">
        <v>1199202</v>
      </c>
      <c r="G210" s="32" t="str">
        <f t="shared" si="3"/>
        <v>1254-1-2021-2005-10-1199202</v>
      </c>
      <c r="H210" s="33">
        <v>1199202</v>
      </c>
      <c r="I210" s="33">
        <v>9999.9699999999993</v>
      </c>
      <c r="J210" t="s">
        <v>398</v>
      </c>
    </row>
    <row r="211" spans="1:10" ht="15.75">
      <c r="A211">
        <v>1254</v>
      </c>
      <c r="B211">
        <v>1</v>
      </c>
      <c r="C211">
        <v>2021</v>
      </c>
      <c r="D211">
        <v>2005</v>
      </c>
      <c r="E211">
        <v>10</v>
      </c>
      <c r="F211">
        <v>1199204</v>
      </c>
      <c r="G211" s="32" t="str">
        <f t="shared" si="3"/>
        <v>1254-1-2021-2005-10-1199204</v>
      </c>
      <c r="H211" s="33">
        <v>1199204</v>
      </c>
      <c r="I211" s="33">
        <v>9999.9699999999993</v>
      </c>
      <c r="J211" t="s">
        <v>398</v>
      </c>
    </row>
    <row r="212" spans="1:10" ht="15.75">
      <c r="A212">
        <v>1254</v>
      </c>
      <c r="B212">
        <v>1</v>
      </c>
      <c r="C212">
        <v>2021</v>
      </c>
      <c r="D212">
        <v>2005</v>
      </c>
      <c r="E212">
        <v>10</v>
      </c>
      <c r="F212">
        <v>1199205</v>
      </c>
      <c r="G212" s="32" t="str">
        <f t="shared" si="3"/>
        <v>1254-1-2021-2005-10-1199205</v>
      </c>
      <c r="H212" s="33">
        <v>1199205</v>
      </c>
      <c r="I212" s="33">
        <v>9999.9699999999993</v>
      </c>
      <c r="J212" t="s">
        <v>398</v>
      </c>
    </row>
    <row r="213" spans="1:10" ht="15.75">
      <c r="A213">
        <v>1254</v>
      </c>
      <c r="B213">
        <v>1</v>
      </c>
      <c r="C213">
        <v>2021</v>
      </c>
      <c r="D213">
        <v>2005</v>
      </c>
      <c r="E213">
        <v>10</v>
      </c>
      <c r="F213">
        <v>1199206</v>
      </c>
      <c r="G213" s="32" t="str">
        <f t="shared" si="3"/>
        <v>1254-1-2021-2005-10-1199206</v>
      </c>
      <c r="H213" s="33">
        <v>1199206</v>
      </c>
      <c r="I213" s="33">
        <v>9999.9699999999993</v>
      </c>
      <c r="J213" t="s">
        <v>398</v>
      </c>
    </row>
    <row r="214" spans="1:10" ht="15.75">
      <c r="A214">
        <v>1254</v>
      </c>
      <c r="B214">
        <v>1</v>
      </c>
      <c r="C214">
        <v>2021</v>
      </c>
      <c r="D214">
        <v>2005</v>
      </c>
      <c r="E214">
        <v>10</v>
      </c>
      <c r="F214">
        <v>1199207</v>
      </c>
      <c r="G214" s="32" t="str">
        <f t="shared" si="3"/>
        <v>1254-1-2021-2005-10-1199207</v>
      </c>
      <c r="H214" s="33">
        <v>1199207</v>
      </c>
      <c r="I214" s="33">
        <v>9999.9699999999993</v>
      </c>
      <c r="J214" t="s">
        <v>398</v>
      </c>
    </row>
    <row r="215" spans="1:10" ht="15.75">
      <c r="A215">
        <v>1254</v>
      </c>
      <c r="B215">
        <v>1</v>
      </c>
      <c r="C215">
        <v>2021</v>
      </c>
      <c r="D215">
        <v>2005</v>
      </c>
      <c r="E215">
        <v>10</v>
      </c>
      <c r="F215">
        <v>1199208</v>
      </c>
      <c r="G215" s="32" t="str">
        <f t="shared" si="3"/>
        <v>1254-1-2021-2005-10-1199208</v>
      </c>
      <c r="H215" s="33">
        <v>1199208</v>
      </c>
      <c r="I215" s="33">
        <v>9999.9699999999993</v>
      </c>
      <c r="J215" t="s">
        <v>398</v>
      </c>
    </row>
    <row r="216" spans="1:10" ht="15.75">
      <c r="A216">
        <v>1254</v>
      </c>
      <c r="B216">
        <v>1</v>
      </c>
      <c r="C216">
        <v>2021</v>
      </c>
      <c r="D216">
        <v>2005</v>
      </c>
      <c r="E216">
        <v>10</v>
      </c>
      <c r="F216">
        <v>1199209</v>
      </c>
      <c r="G216" s="32" t="str">
        <f t="shared" si="3"/>
        <v>1254-1-2021-2005-10-1199209</v>
      </c>
      <c r="H216" s="33">
        <v>1199209</v>
      </c>
      <c r="I216" s="33">
        <v>9999.9699999999993</v>
      </c>
      <c r="J216" t="s">
        <v>398</v>
      </c>
    </row>
    <row r="217" spans="1:10" ht="15.75">
      <c r="A217">
        <v>1254</v>
      </c>
      <c r="B217">
        <v>1</v>
      </c>
      <c r="C217">
        <v>2021</v>
      </c>
      <c r="D217">
        <v>2005</v>
      </c>
      <c r="E217">
        <v>10</v>
      </c>
      <c r="F217">
        <v>1199210</v>
      </c>
      <c r="G217" s="32" t="str">
        <f t="shared" si="3"/>
        <v>1254-1-2021-2005-10-1199210</v>
      </c>
      <c r="H217" s="33">
        <v>1199210</v>
      </c>
      <c r="I217" s="33">
        <v>9999.9699999999993</v>
      </c>
      <c r="J217" t="s">
        <v>398</v>
      </c>
    </row>
    <row r="218" spans="1:10" ht="15.75">
      <c r="A218">
        <v>1254</v>
      </c>
      <c r="B218">
        <v>1</v>
      </c>
      <c r="C218">
        <v>2021</v>
      </c>
      <c r="D218">
        <v>2005</v>
      </c>
      <c r="E218">
        <v>10</v>
      </c>
      <c r="F218">
        <v>1199212</v>
      </c>
      <c r="G218" s="32" t="str">
        <f t="shared" si="3"/>
        <v>1254-1-2021-2005-10-1199212</v>
      </c>
      <c r="H218" s="33">
        <v>1199212</v>
      </c>
      <c r="I218" s="33">
        <v>9999.9699999999993</v>
      </c>
      <c r="J218" t="s">
        <v>398</v>
      </c>
    </row>
    <row r="219" spans="1:10" ht="15.75">
      <c r="A219">
        <v>1254</v>
      </c>
      <c r="B219">
        <v>1</v>
      </c>
      <c r="C219">
        <v>2021</v>
      </c>
      <c r="D219">
        <v>2005</v>
      </c>
      <c r="E219">
        <v>10</v>
      </c>
      <c r="F219">
        <v>1199213</v>
      </c>
      <c r="G219" s="32" t="str">
        <f t="shared" si="3"/>
        <v>1254-1-2021-2005-10-1199213</v>
      </c>
      <c r="H219" s="33">
        <v>1199213</v>
      </c>
      <c r="I219" s="33">
        <v>9999.9699999999993</v>
      </c>
      <c r="J219" t="s">
        <v>398</v>
      </c>
    </row>
    <row r="220" spans="1:10" ht="15.75">
      <c r="A220">
        <v>1254</v>
      </c>
      <c r="B220">
        <v>1</v>
      </c>
      <c r="C220">
        <v>2021</v>
      </c>
      <c r="D220">
        <v>2005</v>
      </c>
      <c r="E220">
        <v>10</v>
      </c>
      <c r="F220">
        <v>1199216</v>
      </c>
      <c r="G220" s="32" t="str">
        <f t="shared" si="3"/>
        <v>1254-1-2021-2005-10-1199216</v>
      </c>
      <c r="H220" s="33">
        <v>1199216</v>
      </c>
      <c r="I220" s="33">
        <v>9999.9699999999993</v>
      </c>
      <c r="J220" t="s">
        <v>398</v>
      </c>
    </row>
    <row r="221" spans="1:10" ht="15.75">
      <c r="A221">
        <v>1254</v>
      </c>
      <c r="B221">
        <v>1</v>
      </c>
      <c r="C221">
        <v>2021</v>
      </c>
      <c r="D221">
        <v>2005</v>
      </c>
      <c r="E221">
        <v>10</v>
      </c>
      <c r="F221">
        <v>1199218</v>
      </c>
      <c r="G221" s="32" t="str">
        <f t="shared" si="3"/>
        <v>1254-1-2021-2005-10-1199218</v>
      </c>
      <c r="H221" s="33">
        <v>1199218</v>
      </c>
      <c r="I221" s="33">
        <v>9999.9699999999993</v>
      </c>
      <c r="J221" t="s">
        <v>398</v>
      </c>
    </row>
    <row r="222" spans="1:10" ht="15.75">
      <c r="A222">
        <v>1254</v>
      </c>
      <c r="B222">
        <v>1</v>
      </c>
      <c r="C222">
        <v>2021</v>
      </c>
      <c r="D222">
        <v>2005</v>
      </c>
      <c r="E222">
        <v>10</v>
      </c>
      <c r="F222">
        <v>1199220</v>
      </c>
      <c r="G222" s="32" t="str">
        <f t="shared" si="3"/>
        <v>1254-1-2021-2005-10-1199220</v>
      </c>
      <c r="H222" s="33">
        <v>1199220</v>
      </c>
      <c r="I222" s="33">
        <v>9999.9699999999993</v>
      </c>
      <c r="J222" t="s">
        <v>398</v>
      </c>
    </row>
    <row r="223" spans="1:10" ht="15.75">
      <c r="A223">
        <v>1254</v>
      </c>
      <c r="B223">
        <v>1</v>
      </c>
      <c r="C223">
        <v>2021</v>
      </c>
      <c r="D223">
        <v>2005</v>
      </c>
      <c r="E223">
        <v>10</v>
      </c>
      <c r="F223">
        <v>1199222</v>
      </c>
      <c r="G223" s="32" t="str">
        <f t="shared" si="3"/>
        <v>1254-1-2021-2005-10-1199222</v>
      </c>
      <c r="H223" s="33">
        <v>1199222</v>
      </c>
      <c r="I223" s="33">
        <v>9999.9699999999993</v>
      </c>
      <c r="J223" t="s">
        <v>398</v>
      </c>
    </row>
    <row r="224" spans="1:10" ht="15.75">
      <c r="A224">
        <v>1254</v>
      </c>
      <c r="B224">
        <v>1</v>
      </c>
      <c r="C224">
        <v>2021</v>
      </c>
      <c r="D224">
        <v>2005</v>
      </c>
      <c r="E224">
        <v>10</v>
      </c>
      <c r="F224">
        <v>1199223</v>
      </c>
      <c r="G224" s="32" t="str">
        <f t="shared" si="3"/>
        <v>1254-1-2021-2005-10-1199223</v>
      </c>
      <c r="H224" s="33">
        <v>1199223</v>
      </c>
      <c r="I224" s="33">
        <v>9999.9699999999993</v>
      </c>
      <c r="J224" t="s">
        <v>398</v>
      </c>
    </row>
    <row r="225" spans="1:10" ht="15.75">
      <c r="A225">
        <v>1254</v>
      </c>
      <c r="B225">
        <v>1</v>
      </c>
      <c r="C225">
        <v>2021</v>
      </c>
      <c r="D225">
        <v>2005</v>
      </c>
      <c r="E225">
        <v>10</v>
      </c>
      <c r="F225">
        <v>1199225</v>
      </c>
      <c r="G225" s="32" t="str">
        <f t="shared" si="3"/>
        <v>1254-1-2021-2005-10-1199225</v>
      </c>
      <c r="H225" s="33">
        <v>1199225</v>
      </c>
      <c r="I225" s="33">
        <v>9999.9699999999993</v>
      </c>
      <c r="J225" t="s">
        <v>398</v>
      </c>
    </row>
    <row r="226" spans="1:10" ht="15.75">
      <c r="A226">
        <v>1254</v>
      </c>
      <c r="B226">
        <v>1</v>
      </c>
      <c r="C226">
        <v>2021</v>
      </c>
      <c r="D226">
        <v>2005</v>
      </c>
      <c r="E226">
        <v>10</v>
      </c>
      <c r="F226">
        <v>1199227</v>
      </c>
      <c r="G226" s="32" t="str">
        <f t="shared" si="3"/>
        <v>1254-1-2021-2005-10-1199227</v>
      </c>
      <c r="H226" s="33">
        <v>1199227</v>
      </c>
      <c r="I226" s="33">
        <v>9999.9699999999993</v>
      </c>
      <c r="J226" t="s">
        <v>398</v>
      </c>
    </row>
    <row r="227" spans="1:10" ht="15.75">
      <c r="A227">
        <v>1254</v>
      </c>
      <c r="B227">
        <v>1</v>
      </c>
      <c r="C227">
        <v>2021</v>
      </c>
      <c r="D227">
        <v>2005</v>
      </c>
      <c r="E227">
        <v>10</v>
      </c>
      <c r="F227">
        <v>1199228</v>
      </c>
      <c r="G227" s="32" t="str">
        <f t="shared" si="3"/>
        <v>1254-1-2021-2005-10-1199228</v>
      </c>
      <c r="H227" s="33">
        <v>1199228</v>
      </c>
      <c r="I227" s="33">
        <v>9999.9699999999993</v>
      </c>
      <c r="J227" t="s">
        <v>398</v>
      </c>
    </row>
    <row r="228" spans="1:10" ht="15.75">
      <c r="A228">
        <v>1254</v>
      </c>
      <c r="B228">
        <v>1</v>
      </c>
      <c r="C228">
        <v>2021</v>
      </c>
      <c r="D228">
        <v>2005</v>
      </c>
      <c r="E228">
        <v>10</v>
      </c>
      <c r="F228">
        <v>1199230</v>
      </c>
      <c r="G228" s="32" t="str">
        <f t="shared" si="3"/>
        <v>1254-1-2021-2005-10-1199230</v>
      </c>
      <c r="H228" s="33">
        <v>1199230</v>
      </c>
      <c r="I228" s="33">
        <v>9999.9699999999993</v>
      </c>
      <c r="J228" t="s">
        <v>398</v>
      </c>
    </row>
    <row r="229" spans="1:10" ht="15.75">
      <c r="A229">
        <v>1254</v>
      </c>
      <c r="B229">
        <v>1</v>
      </c>
      <c r="C229">
        <v>2021</v>
      </c>
      <c r="D229">
        <v>2005</v>
      </c>
      <c r="E229">
        <v>10</v>
      </c>
      <c r="F229">
        <v>1199231</v>
      </c>
      <c r="G229" s="32" t="str">
        <f t="shared" si="3"/>
        <v>1254-1-2021-2005-10-1199231</v>
      </c>
      <c r="H229" s="33">
        <v>1199231</v>
      </c>
      <c r="I229" s="33">
        <v>9999.9699999999993</v>
      </c>
      <c r="J229" t="s">
        <v>398</v>
      </c>
    </row>
    <row r="230" spans="1:10" ht="15.75">
      <c r="A230">
        <v>1254</v>
      </c>
      <c r="B230">
        <v>1</v>
      </c>
      <c r="C230">
        <v>2021</v>
      </c>
      <c r="D230">
        <v>2005</v>
      </c>
      <c r="E230">
        <v>10</v>
      </c>
      <c r="F230">
        <v>1199233</v>
      </c>
      <c r="G230" s="32" t="str">
        <f t="shared" si="3"/>
        <v>1254-1-2021-2005-10-1199233</v>
      </c>
      <c r="H230" s="33">
        <v>1199233</v>
      </c>
      <c r="I230" s="33">
        <v>9999.9699999999993</v>
      </c>
      <c r="J230" t="s">
        <v>398</v>
      </c>
    </row>
    <row r="231" spans="1:10" ht="15.75">
      <c r="A231">
        <v>1254</v>
      </c>
      <c r="B231">
        <v>1</v>
      </c>
      <c r="C231">
        <v>2021</v>
      </c>
      <c r="D231">
        <v>2005</v>
      </c>
      <c r="E231">
        <v>10</v>
      </c>
      <c r="F231">
        <v>1199239</v>
      </c>
      <c r="G231" s="32" t="str">
        <f t="shared" si="3"/>
        <v>1254-1-2021-2005-10-1199239</v>
      </c>
      <c r="H231" s="33">
        <v>1199239</v>
      </c>
      <c r="I231" s="33">
        <v>9999.9699999999993</v>
      </c>
      <c r="J231" t="s">
        <v>398</v>
      </c>
    </row>
    <row r="232" spans="1:10" ht="15.75">
      <c r="A232">
        <v>1254</v>
      </c>
      <c r="B232">
        <v>1</v>
      </c>
      <c r="C232">
        <v>2021</v>
      </c>
      <c r="D232">
        <v>2005</v>
      </c>
      <c r="E232">
        <v>10</v>
      </c>
      <c r="F232">
        <v>1199240</v>
      </c>
      <c r="G232" s="32" t="str">
        <f t="shared" si="3"/>
        <v>1254-1-2021-2005-10-1199240</v>
      </c>
      <c r="H232" s="33">
        <v>1199240</v>
      </c>
      <c r="I232" s="33">
        <v>9999.9699999999993</v>
      </c>
      <c r="J232" t="s">
        <v>398</v>
      </c>
    </row>
    <row r="233" spans="1:10" ht="15.75">
      <c r="A233">
        <v>1254</v>
      </c>
      <c r="B233">
        <v>1</v>
      </c>
      <c r="C233">
        <v>2021</v>
      </c>
      <c r="D233">
        <v>2005</v>
      </c>
      <c r="E233">
        <v>10</v>
      </c>
      <c r="F233">
        <v>1199242</v>
      </c>
      <c r="G233" s="32" t="str">
        <f t="shared" si="3"/>
        <v>1254-1-2021-2005-10-1199242</v>
      </c>
      <c r="H233" s="33">
        <v>1199242</v>
      </c>
      <c r="I233" s="33">
        <v>9999.9699999999993</v>
      </c>
      <c r="J233" t="s">
        <v>398</v>
      </c>
    </row>
    <row r="234" spans="1:10" ht="15.75">
      <c r="A234">
        <v>1254</v>
      </c>
      <c r="B234">
        <v>1</v>
      </c>
      <c r="C234">
        <v>2021</v>
      </c>
      <c r="D234">
        <v>2005</v>
      </c>
      <c r="E234">
        <v>10</v>
      </c>
      <c r="F234">
        <v>1199244</v>
      </c>
      <c r="G234" s="32" t="str">
        <f t="shared" si="3"/>
        <v>1254-1-2021-2005-10-1199244</v>
      </c>
      <c r="H234" s="33">
        <v>1199244</v>
      </c>
      <c r="I234" s="33">
        <v>9999.9699999999993</v>
      </c>
      <c r="J234" t="s">
        <v>398</v>
      </c>
    </row>
    <row r="235" spans="1:10" ht="15.75">
      <c r="A235">
        <v>1254</v>
      </c>
      <c r="B235">
        <v>1</v>
      </c>
      <c r="C235">
        <v>2021</v>
      </c>
      <c r="D235">
        <v>2005</v>
      </c>
      <c r="E235">
        <v>10</v>
      </c>
      <c r="F235">
        <v>1201497</v>
      </c>
      <c r="G235" s="32" t="str">
        <f t="shared" si="3"/>
        <v>1254-1-2021-2005-10-1201497</v>
      </c>
      <c r="H235" s="33" t="s">
        <v>177</v>
      </c>
      <c r="I235" s="33">
        <v>500</v>
      </c>
      <c r="J235" t="s">
        <v>398</v>
      </c>
    </row>
    <row r="236" spans="1:10" ht="15.75">
      <c r="A236">
        <v>1254</v>
      </c>
      <c r="B236">
        <v>1</v>
      </c>
      <c r="C236">
        <v>2021</v>
      </c>
      <c r="D236">
        <v>2005</v>
      </c>
      <c r="E236">
        <v>10</v>
      </c>
      <c r="F236">
        <v>1201498</v>
      </c>
      <c r="G236" s="32" t="str">
        <f t="shared" si="3"/>
        <v>1254-1-2021-2005-10-1201498</v>
      </c>
      <c r="H236" s="33" t="s">
        <v>178</v>
      </c>
      <c r="I236" s="33">
        <v>500</v>
      </c>
      <c r="J236" t="s">
        <v>398</v>
      </c>
    </row>
    <row r="237" spans="1:10" ht="15.75">
      <c r="A237">
        <v>1254</v>
      </c>
      <c r="B237">
        <v>1</v>
      </c>
      <c r="C237">
        <v>2021</v>
      </c>
      <c r="D237">
        <v>2005</v>
      </c>
      <c r="E237">
        <v>10</v>
      </c>
      <c r="F237">
        <v>1201500</v>
      </c>
      <c r="G237" s="32" t="str">
        <f t="shared" si="3"/>
        <v>1254-1-2021-2005-10-1201500</v>
      </c>
      <c r="H237" s="33" t="s">
        <v>179</v>
      </c>
      <c r="I237" s="33">
        <v>500</v>
      </c>
      <c r="J237" t="s">
        <v>398</v>
      </c>
    </row>
    <row r="238" spans="1:10" ht="15.75">
      <c r="A238">
        <v>1254</v>
      </c>
      <c r="B238">
        <v>1</v>
      </c>
      <c r="C238">
        <v>2021</v>
      </c>
      <c r="D238">
        <v>2005</v>
      </c>
      <c r="E238">
        <v>10</v>
      </c>
      <c r="F238">
        <v>1203052</v>
      </c>
      <c r="G238" s="32" t="str">
        <f t="shared" si="3"/>
        <v>1254-1-2021-2005-10-1203052</v>
      </c>
      <c r="H238" s="33" t="s">
        <v>269</v>
      </c>
      <c r="I238" s="33">
        <v>449998.8</v>
      </c>
      <c r="J238" t="s">
        <v>398</v>
      </c>
    </row>
    <row r="239" spans="1:10" ht="15.75">
      <c r="A239">
        <v>1254</v>
      </c>
      <c r="B239">
        <v>1</v>
      </c>
      <c r="C239">
        <v>2021</v>
      </c>
      <c r="D239">
        <v>2005</v>
      </c>
      <c r="E239">
        <v>10</v>
      </c>
      <c r="F239">
        <v>1203053</v>
      </c>
      <c r="G239" s="32" t="str">
        <f t="shared" si="3"/>
        <v>1254-1-2021-2005-10-1203053</v>
      </c>
      <c r="H239" s="33" t="s">
        <v>270</v>
      </c>
      <c r="I239" s="33">
        <v>449998.8</v>
      </c>
      <c r="J239" t="s">
        <v>398</v>
      </c>
    </row>
    <row r="240" spans="1:10" ht="15.75">
      <c r="A240">
        <v>1254</v>
      </c>
      <c r="B240">
        <v>1</v>
      </c>
      <c r="C240">
        <v>2021</v>
      </c>
      <c r="D240">
        <v>2005</v>
      </c>
      <c r="E240">
        <v>10</v>
      </c>
      <c r="F240">
        <v>1203054</v>
      </c>
      <c r="G240" s="32" t="str">
        <f t="shared" si="3"/>
        <v>1254-1-2021-2005-10-1203054</v>
      </c>
      <c r="H240" s="33" t="s">
        <v>271</v>
      </c>
      <c r="I240" s="33">
        <v>449998.8</v>
      </c>
      <c r="J240" t="s">
        <v>398</v>
      </c>
    </row>
    <row r="241" spans="1:10" ht="15.75">
      <c r="A241">
        <v>1254</v>
      </c>
      <c r="B241">
        <v>1</v>
      </c>
      <c r="C241">
        <v>2021</v>
      </c>
      <c r="D241">
        <v>2005</v>
      </c>
      <c r="E241">
        <v>10</v>
      </c>
      <c r="F241">
        <v>1203055</v>
      </c>
      <c r="G241" s="32" t="str">
        <f t="shared" si="3"/>
        <v>1254-1-2021-2005-10-1203055</v>
      </c>
      <c r="H241" s="33" t="s">
        <v>272</v>
      </c>
      <c r="I241" s="33">
        <v>449998.8</v>
      </c>
      <c r="J241" t="s">
        <v>398</v>
      </c>
    </row>
    <row r="242" spans="1:10" ht="15.75">
      <c r="A242">
        <v>1254</v>
      </c>
      <c r="B242">
        <v>1</v>
      </c>
      <c r="C242">
        <v>2021</v>
      </c>
      <c r="D242">
        <v>2005</v>
      </c>
      <c r="E242">
        <v>10</v>
      </c>
      <c r="F242">
        <v>1203056</v>
      </c>
      <c r="G242" s="32" t="str">
        <f t="shared" si="3"/>
        <v>1254-1-2021-2005-10-1203056</v>
      </c>
      <c r="H242" s="33" t="s">
        <v>273</v>
      </c>
      <c r="I242" s="33">
        <v>449998.8</v>
      </c>
      <c r="J242" t="s">
        <v>398</v>
      </c>
    </row>
    <row r="243" spans="1:10" ht="15.75">
      <c r="A243">
        <v>1254</v>
      </c>
      <c r="B243">
        <v>1</v>
      </c>
      <c r="C243">
        <v>2021</v>
      </c>
      <c r="D243">
        <v>2005</v>
      </c>
      <c r="E243">
        <v>10</v>
      </c>
      <c r="F243">
        <v>1203057</v>
      </c>
      <c r="G243" s="32" t="str">
        <f t="shared" si="3"/>
        <v>1254-1-2021-2005-10-1203057</v>
      </c>
      <c r="H243" s="33" t="s">
        <v>274</v>
      </c>
      <c r="I243" s="33">
        <v>449998.8</v>
      </c>
      <c r="J243" t="s">
        <v>398</v>
      </c>
    </row>
    <row r="244" spans="1:10" ht="15.75">
      <c r="A244">
        <v>1254</v>
      </c>
      <c r="B244">
        <v>1</v>
      </c>
      <c r="C244">
        <v>2021</v>
      </c>
      <c r="D244">
        <v>2005</v>
      </c>
      <c r="E244">
        <v>10</v>
      </c>
      <c r="F244">
        <v>1203058</v>
      </c>
      <c r="G244" s="32" t="str">
        <f t="shared" si="3"/>
        <v>1254-1-2021-2005-10-1203058</v>
      </c>
      <c r="H244" s="33" t="s">
        <v>275</v>
      </c>
      <c r="I244" s="33">
        <v>449998.8</v>
      </c>
      <c r="J244" t="s">
        <v>398</v>
      </c>
    </row>
    <row r="245" spans="1:10" ht="15.75">
      <c r="A245">
        <v>1254</v>
      </c>
      <c r="B245">
        <v>1</v>
      </c>
      <c r="C245">
        <v>2021</v>
      </c>
      <c r="D245">
        <v>2005</v>
      </c>
      <c r="E245">
        <v>10</v>
      </c>
      <c r="F245">
        <v>1203070</v>
      </c>
      <c r="G245" s="32" t="str">
        <f t="shared" si="3"/>
        <v>1254-1-2021-2005-10-1203070</v>
      </c>
      <c r="H245" s="33" t="s">
        <v>276</v>
      </c>
      <c r="I245" s="33">
        <v>26798.38</v>
      </c>
      <c r="J245" t="s">
        <v>398</v>
      </c>
    </row>
    <row r="246" spans="1:10" ht="15.75">
      <c r="A246">
        <v>1254</v>
      </c>
      <c r="B246">
        <v>1</v>
      </c>
      <c r="C246">
        <v>2021</v>
      </c>
      <c r="D246">
        <v>2005</v>
      </c>
      <c r="E246">
        <v>10</v>
      </c>
      <c r="F246">
        <v>1203180</v>
      </c>
      <c r="G246" s="32" t="str">
        <f t="shared" si="3"/>
        <v>1254-1-2021-2005-10-1203180</v>
      </c>
      <c r="H246" s="33" t="s">
        <v>277</v>
      </c>
      <c r="I246" s="33">
        <v>506360</v>
      </c>
      <c r="J246" t="s">
        <v>398</v>
      </c>
    </row>
    <row r="247" spans="1:10" ht="15.75">
      <c r="A247">
        <v>1254</v>
      </c>
      <c r="B247">
        <v>1</v>
      </c>
      <c r="C247">
        <v>2021</v>
      </c>
      <c r="D247">
        <v>2005</v>
      </c>
      <c r="E247">
        <v>10</v>
      </c>
      <c r="F247">
        <v>1203182</v>
      </c>
      <c r="G247" s="32" t="str">
        <f t="shared" si="3"/>
        <v>1254-1-2021-2005-10-1203182</v>
      </c>
      <c r="H247" s="33" t="s">
        <v>278</v>
      </c>
      <c r="I247" s="33">
        <v>113249.2</v>
      </c>
      <c r="J247" t="s">
        <v>398</v>
      </c>
    </row>
    <row r="248" spans="1:10" ht="15.75">
      <c r="A248">
        <v>1254</v>
      </c>
      <c r="B248">
        <v>1</v>
      </c>
      <c r="C248">
        <v>2021</v>
      </c>
      <c r="D248">
        <v>2005</v>
      </c>
      <c r="E248">
        <v>10</v>
      </c>
      <c r="F248">
        <v>1203184</v>
      </c>
      <c r="G248" s="32" t="str">
        <f t="shared" si="3"/>
        <v>1254-1-2021-2005-10-1203184</v>
      </c>
      <c r="H248" s="33" t="s">
        <v>279</v>
      </c>
      <c r="I248" s="33">
        <v>180000</v>
      </c>
      <c r="J248" t="s">
        <v>398</v>
      </c>
    </row>
    <row r="249" spans="1:10" ht="15.75">
      <c r="A249">
        <v>1254</v>
      </c>
      <c r="B249">
        <v>1</v>
      </c>
      <c r="C249">
        <v>2021</v>
      </c>
      <c r="D249">
        <v>2005</v>
      </c>
      <c r="E249">
        <v>10</v>
      </c>
      <c r="F249">
        <v>1203186</v>
      </c>
      <c r="G249" s="32" t="str">
        <f t="shared" si="3"/>
        <v>1254-1-2021-2005-10-1203186</v>
      </c>
      <c r="H249" s="33" t="s">
        <v>280</v>
      </c>
      <c r="I249" s="33">
        <v>180000</v>
      </c>
      <c r="J249" t="s">
        <v>398</v>
      </c>
    </row>
    <row r="250" spans="1:10" ht="15.75">
      <c r="A250">
        <v>1254</v>
      </c>
      <c r="B250">
        <v>1</v>
      </c>
      <c r="C250">
        <v>2021</v>
      </c>
      <c r="D250">
        <v>2005</v>
      </c>
      <c r="E250">
        <v>10</v>
      </c>
      <c r="F250">
        <v>1203486</v>
      </c>
      <c r="G250" s="32" t="str">
        <f t="shared" si="3"/>
        <v>1254-1-2021-2005-10-1203486</v>
      </c>
      <c r="H250" s="33" t="s">
        <v>281</v>
      </c>
      <c r="I250" s="33">
        <v>449998.8</v>
      </c>
      <c r="J250" t="s">
        <v>398</v>
      </c>
    </row>
    <row r="251" spans="1:10" ht="15.75">
      <c r="A251">
        <v>1254</v>
      </c>
      <c r="B251">
        <v>1</v>
      </c>
      <c r="C251">
        <v>2021</v>
      </c>
      <c r="D251">
        <v>2005</v>
      </c>
      <c r="E251">
        <v>10</v>
      </c>
      <c r="F251">
        <v>1203489</v>
      </c>
      <c r="G251" s="32" t="str">
        <f t="shared" si="3"/>
        <v>1254-1-2021-2005-10-1203489</v>
      </c>
      <c r="H251" s="33" t="s">
        <v>282</v>
      </c>
      <c r="I251" s="33">
        <v>449998.8</v>
      </c>
      <c r="J251" t="s">
        <v>398</v>
      </c>
    </row>
    <row r="252" spans="1:10" ht="15.75">
      <c r="A252">
        <v>1254</v>
      </c>
      <c r="B252">
        <v>1</v>
      </c>
      <c r="C252">
        <v>2021</v>
      </c>
      <c r="D252">
        <v>2005</v>
      </c>
      <c r="E252">
        <v>10</v>
      </c>
      <c r="F252">
        <v>1203491</v>
      </c>
      <c r="G252" s="32" t="str">
        <f t="shared" si="3"/>
        <v>1254-1-2021-2005-10-1203491</v>
      </c>
      <c r="H252" s="33" t="s">
        <v>283</v>
      </c>
      <c r="I252" s="33">
        <v>449998.8</v>
      </c>
      <c r="J252" t="s">
        <v>398</v>
      </c>
    </row>
    <row r="253" spans="1:10" ht="15.75">
      <c r="A253">
        <v>1254</v>
      </c>
      <c r="B253">
        <v>1</v>
      </c>
      <c r="C253">
        <v>2021</v>
      </c>
      <c r="D253">
        <v>2005</v>
      </c>
      <c r="E253">
        <v>10</v>
      </c>
      <c r="F253">
        <v>1203493</v>
      </c>
      <c r="G253" s="32" t="str">
        <f t="shared" si="3"/>
        <v>1254-1-2021-2005-10-1203493</v>
      </c>
      <c r="H253" s="33" t="s">
        <v>284</v>
      </c>
      <c r="I253" s="33">
        <v>449998.8</v>
      </c>
      <c r="J253" t="s">
        <v>398</v>
      </c>
    </row>
    <row r="254" spans="1:10" ht="15.75">
      <c r="A254">
        <v>1254</v>
      </c>
      <c r="B254">
        <v>1</v>
      </c>
      <c r="C254">
        <v>2021</v>
      </c>
      <c r="D254">
        <v>2005</v>
      </c>
      <c r="E254">
        <v>10</v>
      </c>
      <c r="F254">
        <v>1203496</v>
      </c>
      <c r="G254" s="32" t="str">
        <f t="shared" si="3"/>
        <v>1254-1-2021-2005-10-1203496</v>
      </c>
      <c r="H254" s="33" t="s">
        <v>285</v>
      </c>
      <c r="I254" s="33">
        <v>449998.8</v>
      </c>
      <c r="J254" t="s">
        <v>398</v>
      </c>
    </row>
    <row r="255" spans="1:10" ht="15.75">
      <c r="A255">
        <v>1254</v>
      </c>
      <c r="B255">
        <v>1</v>
      </c>
      <c r="C255">
        <v>2021</v>
      </c>
      <c r="D255">
        <v>2005</v>
      </c>
      <c r="E255">
        <v>10</v>
      </c>
      <c r="F255">
        <v>1203498</v>
      </c>
      <c r="G255" s="32" t="str">
        <f t="shared" si="3"/>
        <v>1254-1-2021-2005-10-1203498</v>
      </c>
      <c r="H255" s="33" t="s">
        <v>286</v>
      </c>
      <c r="I255" s="33">
        <v>449998.8</v>
      </c>
      <c r="J255" t="s">
        <v>398</v>
      </c>
    </row>
    <row r="256" spans="1:10" ht="15.75">
      <c r="A256">
        <v>1254</v>
      </c>
      <c r="B256">
        <v>1</v>
      </c>
      <c r="C256">
        <v>2021</v>
      </c>
      <c r="D256">
        <v>2005</v>
      </c>
      <c r="E256">
        <v>10</v>
      </c>
      <c r="F256">
        <v>1203500</v>
      </c>
      <c r="G256" s="32" t="str">
        <f t="shared" si="3"/>
        <v>1254-1-2021-2005-10-1203500</v>
      </c>
      <c r="H256" s="33" t="s">
        <v>287</v>
      </c>
      <c r="I256" s="33">
        <v>449998.8</v>
      </c>
      <c r="J256" t="s">
        <v>398</v>
      </c>
    </row>
    <row r="257" spans="1:10" ht="15.75">
      <c r="A257">
        <v>1254</v>
      </c>
      <c r="B257">
        <v>1</v>
      </c>
      <c r="C257">
        <v>2021</v>
      </c>
      <c r="D257">
        <v>2005</v>
      </c>
      <c r="E257">
        <v>10</v>
      </c>
      <c r="F257">
        <v>1203503</v>
      </c>
      <c r="G257" s="32" t="str">
        <f t="shared" si="3"/>
        <v>1254-1-2021-2005-10-1203503</v>
      </c>
      <c r="H257" s="33" t="s">
        <v>288</v>
      </c>
      <c r="I257" s="33">
        <v>449998.8</v>
      </c>
      <c r="J257" t="s">
        <v>398</v>
      </c>
    </row>
    <row r="258" spans="1:10" ht="15.75">
      <c r="A258">
        <v>1254</v>
      </c>
      <c r="B258">
        <v>1</v>
      </c>
      <c r="C258">
        <v>2021</v>
      </c>
      <c r="D258">
        <v>2005</v>
      </c>
      <c r="E258">
        <v>10</v>
      </c>
      <c r="F258">
        <v>1203505</v>
      </c>
      <c r="G258" s="32" t="str">
        <f t="shared" si="3"/>
        <v>1254-1-2021-2005-10-1203505</v>
      </c>
      <c r="H258" s="33" t="s">
        <v>289</v>
      </c>
      <c r="I258" s="33">
        <v>449998.8</v>
      </c>
      <c r="J258" t="s">
        <v>398</v>
      </c>
    </row>
    <row r="259" spans="1:10" ht="15.75">
      <c r="A259">
        <v>1254</v>
      </c>
      <c r="B259">
        <v>1</v>
      </c>
      <c r="C259">
        <v>2021</v>
      </c>
      <c r="D259">
        <v>2005</v>
      </c>
      <c r="E259">
        <v>10</v>
      </c>
      <c r="F259">
        <v>1203508</v>
      </c>
      <c r="G259" s="32" t="str">
        <f t="shared" si="3"/>
        <v>1254-1-2021-2005-10-1203508</v>
      </c>
      <c r="H259" s="33" t="s">
        <v>290</v>
      </c>
      <c r="I259" s="33">
        <v>449998.8</v>
      </c>
      <c r="J259" t="s">
        <v>398</v>
      </c>
    </row>
    <row r="260" spans="1:10" ht="15.75">
      <c r="A260">
        <v>1254</v>
      </c>
      <c r="B260">
        <v>1</v>
      </c>
      <c r="C260">
        <v>2021</v>
      </c>
      <c r="D260">
        <v>2005</v>
      </c>
      <c r="E260">
        <v>10</v>
      </c>
      <c r="F260">
        <v>1203509</v>
      </c>
      <c r="G260" s="32" t="str">
        <f t="shared" si="3"/>
        <v>1254-1-2021-2005-10-1203509</v>
      </c>
      <c r="H260" s="33" t="s">
        <v>291</v>
      </c>
      <c r="I260" s="33">
        <v>449998.8</v>
      </c>
      <c r="J260" t="s">
        <v>398</v>
      </c>
    </row>
    <row r="261" spans="1:10" ht="15.75">
      <c r="A261">
        <v>1254</v>
      </c>
      <c r="B261">
        <v>1</v>
      </c>
      <c r="C261">
        <v>2021</v>
      </c>
      <c r="D261">
        <v>2005</v>
      </c>
      <c r="E261">
        <v>10</v>
      </c>
      <c r="F261">
        <v>1203512</v>
      </c>
      <c r="G261" s="32" t="str">
        <f t="shared" si="3"/>
        <v>1254-1-2021-2005-10-1203512</v>
      </c>
      <c r="H261" s="33" t="s">
        <v>292</v>
      </c>
      <c r="I261" s="33">
        <v>449998.8</v>
      </c>
      <c r="J261" t="s">
        <v>398</v>
      </c>
    </row>
    <row r="262" spans="1:10" ht="15.75">
      <c r="A262">
        <v>1254</v>
      </c>
      <c r="B262">
        <v>1</v>
      </c>
      <c r="C262">
        <v>2023</v>
      </c>
      <c r="D262">
        <v>0</v>
      </c>
      <c r="E262">
        <v>0</v>
      </c>
      <c r="F262">
        <v>0</v>
      </c>
      <c r="G262" s="26" t="str">
        <f t="shared" si="3"/>
        <v>1254-1-2023-0-0-0</v>
      </c>
      <c r="H262" s="27" t="s">
        <v>350</v>
      </c>
      <c r="I262" s="27">
        <v>10274525.609999999</v>
      </c>
      <c r="J262" t="s">
        <v>397</v>
      </c>
    </row>
    <row r="263" spans="1:10" ht="15.75">
      <c r="A263">
        <v>1254</v>
      </c>
      <c r="B263">
        <v>1</v>
      </c>
      <c r="C263">
        <v>2023</v>
      </c>
      <c r="D263">
        <v>2005</v>
      </c>
      <c r="E263">
        <v>0</v>
      </c>
      <c r="F263">
        <v>0</v>
      </c>
      <c r="G263" s="28" t="str">
        <f t="shared" si="3"/>
        <v>1254-1-2023-2005-0-0</v>
      </c>
      <c r="H263" s="29" t="s">
        <v>352</v>
      </c>
      <c r="I263" s="29">
        <v>10274525.609999999</v>
      </c>
      <c r="J263" t="s">
        <v>397</v>
      </c>
    </row>
    <row r="264" spans="1:10" ht="15.75">
      <c r="A264">
        <v>1254</v>
      </c>
      <c r="B264">
        <v>1</v>
      </c>
      <c r="C264">
        <v>2023</v>
      </c>
      <c r="D264">
        <v>2005</v>
      </c>
      <c r="E264">
        <v>10</v>
      </c>
      <c r="F264">
        <v>0</v>
      </c>
      <c r="G264" s="39" t="str">
        <f t="shared" si="3"/>
        <v>1254-1-2023-2005-10-0</v>
      </c>
      <c r="H264" s="50" t="s">
        <v>353</v>
      </c>
      <c r="I264" s="50">
        <v>10274525.609999999</v>
      </c>
      <c r="J264" t="s">
        <v>397</v>
      </c>
    </row>
    <row r="265" spans="1:10" ht="15.75">
      <c r="A265">
        <v>1254</v>
      </c>
      <c r="B265">
        <v>1</v>
      </c>
      <c r="C265">
        <v>2023</v>
      </c>
      <c r="D265">
        <v>2005</v>
      </c>
      <c r="E265">
        <v>10</v>
      </c>
      <c r="F265">
        <v>1203030</v>
      </c>
      <c r="G265" s="32" t="str">
        <f t="shared" ref="G265:G298" si="4">_xlfn.CONCAT(A265,"-",B265,"-",C265,"-",D265,"-",E265,"-",F265)</f>
        <v>1254-1-2023-2005-10-1203030</v>
      </c>
      <c r="H265" s="33" t="s">
        <v>414</v>
      </c>
      <c r="I265" s="33">
        <v>18652.8</v>
      </c>
      <c r="J265" t="s">
        <v>398</v>
      </c>
    </row>
    <row r="266" spans="1:10" ht="15.75">
      <c r="A266">
        <v>1254</v>
      </c>
      <c r="B266">
        <v>1</v>
      </c>
      <c r="C266">
        <v>2023</v>
      </c>
      <c r="D266">
        <v>2005</v>
      </c>
      <c r="E266">
        <v>10</v>
      </c>
      <c r="F266">
        <v>1203031</v>
      </c>
      <c r="G266" s="32" t="str">
        <f t="shared" si="4"/>
        <v>1254-1-2023-2005-10-1203031</v>
      </c>
      <c r="H266" s="33" t="s">
        <v>415</v>
      </c>
      <c r="I266" s="33">
        <v>65354.400000000001</v>
      </c>
      <c r="J266" t="s">
        <v>398</v>
      </c>
    </row>
    <row r="267" spans="1:10" ht="15.75">
      <c r="A267">
        <v>1254</v>
      </c>
      <c r="B267">
        <v>1</v>
      </c>
      <c r="C267">
        <v>2023</v>
      </c>
      <c r="D267">
        <v>2005</v>
      </c>
      <c r="E267">
        <v>10</v>
      </c>
      <c r="F267">
        <v>1207246</v>
      </c>
      <c r="G267" s="32" t="str">
        <f t="shared" si="4"/>
        <v>1254-1-2023-2005-10-1207246</v>
      </c>
      <c r="H267" s="33" t="s">
        <v>416</v>
      </c>
      <c r="I267" s="33">
        <v>3947480</v>
      </c>
      <c r="J267" t="s">
        <v>398</v>
      </c>
    </row>
    <row r="268" spans="1:10" ht="15.75">
      <c r="A268">
        <v>1254</v>
      </c>
      <c r="B268">
        <v>1</v>
      </c>
      <c r="C268">
        <v>2023</v>
      </c>
      <c r="D268">
        <v>2005</v>
      </c>
      <c r="E268">
        <v>10</v>
      </c>
      <c r="F268">
        <v>1207274</v>
      </c>
      <c r="G268" s="32" t="str">
        <f t="shared" si="4"/>
        <v>1254-1-2023-2005-10-1207274</v>
      </c>
      <c r="H268" s="33" t="s">
        <v>417</v>
      </c>
      <c r="I268" s="33">
        <v>19499.61</v>
      </c>
      <c r="J268" t="s">
        <v>398</v>
      </c>
    </row>
    <row r="269" spans="1:10" ht="15.75">
      <c r="A269">
        <v>1254</v>
      </c>
      <c r="B269">
        <v>1</v>
      </c>
      <c r="C269">
        <v>2023</v>
      </c>
      <c r="D269">
        <v>2005</v>
      </c>
      <c r="E269">
        <v>10</v>
      </c>
      <c r="F269">
        <v>1207300</v>
      </c>
      <c r="G269" s="32" t="str">
        <f t="shared" si="4"/>
        <v>1254-1-2023-2005-10-1207300</v>
      </c>
      <c r="H269" s="33" t="s">
        <v>418</v>
      </c>
      <c r="I269" s="33">
        <v>3538</v>
      </c>
      <c r="J269" t="s">
        <v>398</v>
      </c>
    </row>
    <row r="270" spans="1:10" ht="15.75">
      <c r="A270">
        <v>1254</v>
      </c>
      <c r="B270">
        <v>1</v>
      </c>
      <c r="C270">
        <v>2023</v>
      </c>
      <c r="D270">
        <v>2005</v>
      </c>
      <c r="E270">
        <v>10</v>
      </c>
      <c r="F270">
        <v>1207301</v>
      </c>
      <c r="G270" s="32" t="str">
        <f t="shared" si="4"/>
        <v>1254-1-2023-2005-10-1207301</v>
      </c>
      <c r="H270" s="33" t="s">
        <v>419</v>
      </c>
      <c r="I270" s="33">
        <v>3538</v>
      </c>
      <c r="J270" t="s">
        <v>398</v>
      </c>
    </row>
    <row r="271" spans="1:10" ht="15.75">
      <c r="A271">
        <v>1254</v>
      </c>
      <c r="B271">
        <v>1</v>
      </c>
      <c r="C271">
        <v>2023</v>
      </c>
      <c r="D271">
        <v>2005</v>
      </c>
      <c r="E271">
        <v>10</v>
      </c>
      <c r="F271">
        <v>1207302</v>
      </c>
      <c r="G271" s="32" t="str">
        <f t="shared" si="4"/>
        <v>1254-1-2023-2005-10-1207302</v>
      </c>
      <c r="H271" s="33" t="s">
        <v>420</v>
      </c>
      <c r="I271" s="33">
        <v>3538</v>
      </c>
      <c r="J271" t="s">
        <v>398</v>
      </c>
    </row>
    <row r="272" spans="1:10" ht="15.75">
      <c r="A272">
        <v>1254</v>
      </c>
      <c r="B272">
        <v>1</v>
      </c>
      <c r="C272">
        <v>2023</v>
      </c>
      <c r="D272">
        <v>2005</v>
      </c>
      <c r="E272">
        <v>10</v>
      </c>
      <c r="F272">
        <v>1207303</v>
      </c>
      <c r="G272" s="32" t="str">
        <f t="shared" si="4"/>
        <v>1254-1-2023-2005-10-1207303</v>
      </c>
      <c r="H272" s="33" t="s">
        <v>421</v>
      </c>
      <c r="I272" s="33">
        <v>3538</v>
      </c>
      <c r="J272" t="s">
        <v>398</v>
      </c>
    </row>
    <row r="273" spans="1:10" ht="15.75">
      <c r="A273">
        <v>1254</v>
      </c>
      <c r="B273">
        <v>1</v>
      </c>
      <c r="C273">
        <v>2023</v>
      </c>
      <c r="D273">
        <v>2005</v>
      </c>
      <c r="E273">
        <v>10</v>
      </c>
      <c r="F273">
        <v>1207304</v>
      </c>
      <c r="G273" s="32" t="str">
        <f t="shared" si="4"/>
        <v>1254-1-2023-2005-10-1207304</v>
      </c>
      <c r="H273" s="33" t="s">
        <v>422</v>
      </c>
      <c r="I273" s="33">
        <v>3538</v>
      </c>
      <c r="J273" t="s">
        <v>398</v>
      </c>
    </row>
    <row r="274" spans="1:10" ht="15.75">
      <c r="A274">
        <v>1254</v>
      </c>
      <c r="B274">
        <v>1</v>
      </c>
      <c r="C274">
        <v>2023</v>
      </c>
      <c r="D274">
        <v>2005</v>
      </c>
      <c r="E274">
        <v>10</v>
      </c>
      <c r="F274">
        <v>1207305</v>
      </c>
      <c r="G274" s="32" t="str">
        <f t="shared" si="4"/>
        <v>1254-1-2023-2005-10-1207305</v>
      </c>
      <c r="H274" s="33" t="s">
        <v>423</v>
      </c>
      <c r="I274" s="33">
        <v>3538</v>
      </c>
      <c r="J274" t="s">
        <v>398</v>
      </c>
    </row>
    <row r="275" spans="1:10" ht="15.75">
      <c r="A275">
        <v>1254</v>
      </c>
      <c r="B275">
        <v>1</v>
      </c>
      <c r="C275">
        <v>2023</v>
      </c>
      <c r="D275">
        <v>2005</v>
      </c>
      <c r="E275">
        <v>10</v>
      </c>
      <c r="F275">
        <v>1207306</v>
      </c>
      <c r="G275" s="32" t="str">
        <f t="shared" si="4"/>
        <v>1254-1-2023-2005-10-1207306</v>
      </c>
      <c r="H275" s="33" t="s">
        <v>424</v>
      </c>
      <c r="I275" s="33">
        <v>3538</v>
      </c>
      <c r="J275" t="s">
        <v>398</v>
      </c>
    </row>
    <row r="276" spans="1:10" ht="15.75">
      <c r="A276">
        <v>1254</v>
      </c>
      <c r="B276">
        <v>1</v>
      </c>
      <c r="C276">
        <v>2023</v>
      </c>
      <c r="D276">
        <v>2005</v>
      </c>
      <c r="E276">
        <v>10</v>
      </c>
      <c r="F276">
        <v>1207307</v>
      </c>
      <c r="G276" s="32" t="str">
        <f t="shared" si="4"/>
        <v>1254-1-2023-2005-10-1207307</v>
      </c>
      <c r="H276" s="33" t="s">
        <v>425</v>
      </c>
      <c r="I276" s="33">
        <v>3538</v>
      </c>
      <c r="J276" t="s">
        <v>398</v>
      </c>
    </row>
    <row r="277" spans="1:10" ht="15.75">
      <c r="A277">
        <v>1254</v>
      </c>
      <c r="B277">
        <v>1</v>
      </c>
      <c r="C277">
        <v>2023</v>
      </c>
      <c r="D277">
        <v>2005</v>
      </c>
      <c r="E277">
        <v>10</v>
      </c>
      <c r="F277">
        <v>1207310</v>
      </c>
      <c r="G277" s="32" t="str">
        <f t="shared" si="4"/>
        <v>1254-1-2023-2005-10-1207310</v>
      </c>
      <c r="H277" s="33" t="s">
        <v>426</v>
      </c>
      <c r="I277" s="33">
        <v>12528</v>
      </c>
      <c r="J277" t="s">
        <v>398</v>
      </c>
    </row>
    <row r="278" spans="1:10" ht="15.75">
      <c r="A278">
        <v>1254</v>
      </c>
      <c r="B278">
        <v>1</v>
      </c>
      <c r="C278">
        <v>2023</v>
      </c>
      <c r="D278">
        <v>2005</v>
      </c>
      <c r="E278">
        <v>10</v>
      </c>
      <c r="F278">
        <v>1207311</v>
      </c>
      <c r="G278" s="32" t="str">
        <f t="shared" si="4"/>
        <v>1254-1-2023-2005-10-1207311</v>
      </c>
      <c r="H278" s="33" t="s">
        <v>427</v>
      </c>
      <c r="I278" s="33">
        <v>12528</v>
      </c>
      <c r="J278" t="s">
        <v>398</v>
      </c>
    </row>
    <row r="279" spans="1:10" ht="15.75">
      <c r="A279">
        <v>1254</v>
      </c>
      <c r="B279">
        <v>1</v>
      </c>
      <c r="C279">
        <v>2023</v>
      </c>
      <c r="D279">
        <v>2005</v>
      </c>
      <c r="E279">
        <v>10</v>
      </c>
      <c r="F279">
        <v>1207318</v>
      </c>
      <c r="G279" s="32" t="str">
        <f t="shared" si="4"/>
        <v>1254-1-2023-2005-10-1207318</v>
      </c>
      <c r="H279" s="33" t="s">
        <v>428</v>
      </c>
      <c r="I279" s="33">
        <v>394250</v>
      </c>
      <c r="J279" t="s">
        <v>398</v>
      </c>
    </row>
    <row r="280" spans="1:10" ht="15.75">
      <c r="A280">
        <v>1254</v>
      </c>
      <c r="B280">
        <v>1</v>
      </c>
      <c r="C280">
        <v>2023</v>
      </c>
      <c r="D280">
        <v>2005</v>
      </c>
      <c r="E280">
        <v>10</v>
      </c>
      <c r="F280">
        <v>1207339</v>
      </c>
      <c r="G280" s="32" t="str">
        <f t="shared" si="4"/>
        <v>1254-1-2023-2005-10-1207339</v>
      </c>
      <c r="H280" s="33" t="s">
        <v>429</v>
      </c>
      <c r="I280" s="33">
        <v>64200</v>
      </c>
      <c r="J280" t="s">
        <v>398</v>
      </c>
    </row>
    <row r="281" spans="1:10" ht="15.75">
      <c r="A281">
        <v>1254</v>
      </c>
      <c r="B281">
        <v>1</v>
      </c>
      <c r="C281">
        <v>2023</v>
      </c>
      <c r="D281">
        <v>2005</v>
      </c>
      <c r="E281">
        <v>10</v>
      </c>
      <c r="F281">
        <v>1500265</v>
      </c>
      <c r="G281" s="32" t="str">
        <f t="shared" si="4"/>
        <v>1254-1-2023-2005-10-1500265</v>
      </c>
      <c r="H281" s="33" t="s">
        <v>430</v>
      </c>
      <c r="I281" s="33">
        <v>35380</v>
      </c>
      <c r="J281" t="s">
        <v>398</v>
      </c>
    </row>
    <row r="282" spans="1:10" ht="15.75">
      <c r="A282">
        <v>1254</v>
      </c>
      <c r="B282">
        <v>1</v>
      </c>
      <c r="C282">
        <v>2023</v>
      </c>
      <c r="D282">
        <v>2005</v>
      </c>
      <c r="E282">
        <v>10</v>
      </c>
      <c r="F282">
        <v>1500266</v>
      </c>
      <c r="G282" s="32" t="str">
        <f t="shared" si="4"/>
        <v>1254-1-2023-2005-10-1500266</v>
      </c>
      <c r="H282" s="33" t="s">
        <v>431</v>
      </c>
      <c r="I282" s="33">
        <v>35380</v>
      </c>
      <c r="J282" t="s">
        <v>398</v>
      </c>
    </row>
    <row r="283" spans="1:10" ht="15.75">
      <c r="A283">
        <v>1254</v>
      </c>
      <c r="B283">
        <v>1</v>
      </c>
      <c r="C283">
        <v>2023</v>
      </c>
      <c r="D283">
        <v>2005</v>
      </c>
      <c r="E283">
        <v>10</v>
      </c>
      <c r="F283">
        <v>1506809</v>
      </c>
      <c r="G283" s="32" t="str">
        <f t="shared" si="4"/>
        <v>1254-1-2023-2005-10-1506809</v>
      </c>
      <c r="H283" s="33" t="s">
        <v>432</v>
      </c>
      <c r="I283" s="33">
        <v>417600</v>
      </c>
      <c r="J283" t="s">
        <v>398</v>
      </c>
    </row>
    <row r="284" spans="1:10" ht="15.75">
      <c r="A284">
        <v>1254</v>
      </c>
      <c r="B284">
        <v>1</v>
      </c>
      <c r="C284">
        <v>2023</v>
      </c>
      <c r="D284">
        <v>2005</v>
      </c>
      <c r="E284">
        <v>10</v>
      </c>
      <c r="F284">
        <v>1506837</v>
      </c>
      <c r="G284" s="32" t="str">
        <f t="shared" si="4"/>
        <v>1254-1-2023-2005-10-1506837</v>
      </c>
      <c r="H284" s="33" t="s">
        <v>433</v>
      </c>
      <c r="I284" s="33">
        <v>230840</v>
      </c>
      <c r="J284" t="s">
        <v>398</v>
      </c>
    </row>
    <row r="285" spans="1:10" ht="15.75">
      <c r="A285">
        <v>1254</v>
      </c>
      <c r="B285">
        <v>1</v>
      </c>
      <c r="C285">
        <v>2023</v>
      </c>
      <c r="D285">
        <v>2005</v>
      </c>
      <c r="E285">
        <v>10</v>
      </c>
      <c r="F285">
        <v>1506861</v>
      </c>
      <c r="G285" s="32" t="str">
        <f t="shared" si="4"/>
        <v>1254-1-2023-2005-10-1506861</v>
      </c>
      <c r="H285" s="33" t="s">
        <v>434</v>
      </c>
      <c r="I285" s="33">
        <v>171784.4</v>
      </c>
      <c r="J285" t="s">
        <v>398</v>
      </c>
    </row>
    <row r="286" spans="1:10" ht="15.75">
      <c r="A286">
        <v>1254</v>
      </c>
      <c r="B286">
        <v>1</v>
      </c>
      <c r="C286">
        <v>2023</v>
      </c>
      <c r="D286">
        <v>2005</v>
      </c>
      <c r="E286">
        <v>10</v>
      </c>
      <c r="F286">
        <v>1506862</v>
      </c>
      <c r="G286" s="32" t="str">
        <f t="shared" si="4"/>
        <v>1254-1-2023-2005-10-1506862</v>
      </c>
      <c r="H286" s="33" t="s">
        <v>435</v>
      </c>
      <c r="I286" s="33">
        <v>171784.4</v>
      </c>
      <c r="J286" t="s">
        <v>398</v>
      </c>
    </row>
    <row r="287" spans="1:10" ht="15.75">
      <c r="A287">
        <v>1254</v>
      </c>
      <c r="B287">
        <v>1</v>
      </c>
      <c r="C287">
        <v>2023</v>
      </c>
      <c r="D287">
        <v>2005</v>
      </c>
      <c r="E287">
        <v>10</v>
      </c>
      <c r="F287">
        <v>1506863</v>
      </c>
      <c r="G287" s="32" t="str">
        <f t="shared" si="4"/>
        <v>1254-1-2023-2005-10-1506863</v>
      </c>
      <c r="H287" s="33" t="s">
        <v>436</v>
      </c>
      <c r="I287" s="33">
        <v>1044000</v>
      </c>
      <c r="J287" t="s">
        <v>398</v>
      </c>
    </row>
    <row r="288" spans="1:10" ht="15.75">
      <c r="A288">
        <v>1254</v>
      </c>
      <c r="B288">
        <v>1</v>
      </c>
      <c r="C288">
        <v>2023</v>
      </c>
      <c r="D288">
        <v>2005</v>
      </c>
      <c r="E288">
        <v>10</v>
      </c>
      <c r="F288">
        <v>1506864</v>
      </c>
      <c r="G288" s="32" t="str">
        <f t="shared" si="4"/>
        <v>1254-1-2023-2005-10-1506864</v>
      </c>
      <c r="H288" s="33" t="s">
        <v>437</v>
      </c>
      <c r="I288" s="33">
        <v>354960</v>
      </c>
      <c r="J288" t="s">
        <v>398</v>
      </c>
    </row>
    <row r="289" spans="1:10" ht="15.75">
      <c r="A289">
        <v>1254</v>
      </c>
      <c r="B289">
        <v>1</v>
      </c>
      <c r="C289">
        <v>2023</v>
      </c>
      <c r="D289">
        <v>2005</v>
      </c>
      <c r="E289">
        <v>10</v>
      </c>
      <c r="F289">
        <v>1507658</v>
      </c>
      <c r="G289" s="32" t="str">
        <f t="shared" si="4"/>
        <v>1254-1-2023-2005-10-1507658</v>
      </c>
      <c r="H289" s="33" t="s">
        <v>438</v>
      </c>
      <c r="I289" s="33">
        <v>325000</v>
      </c>
      <c r="J289" t="s">
        <v>398</v>
      </c>
    </row>
    <row r="290" spans="1:10" ht="15.75">
      <c r="A290">
        <v>1254</v>
      </c>
      <c r="B290">
        <v>1</v>
      </c>
      <c r="C290">
        <v>2023</v>
      </c>
      <c r="D290">
        <v>2005</v>
      </c>
      <c r="E290">
        <v>10</v>
      </c>
      <c r="F290">
        <v>1507659</v>
      </c>
      <c r="G290" s="32" t="str">
        <f t="shared" si="4"/>
        <v>1254-1-2023-2005-10-1507659</v>
      </c>
      <c r="H290" s="33" t="s">
        <v>439</v>
      </c>
      <c r="I290" s="33">
        <v>975000</v>
      </c>
      <c r="J290" t="s">
        <v>398</v>
      </c>
    </row>
    <row r="291" spans="1:10" ht="15.75">
      <c r="A291">
        <v>1254</v>
      </c>
      <c r="B291">
        <v>1</v>
      </c>
      <c r="C291">
        <v>2023</v>
      </c>
      <c r="D291">
        <v>2005</v>
      </c>
      <c r="E291">
        <v>10</v>
      </c>
      <c r="F291">
        <v>1507660</v>
      </c>
      <c r="G291" s="32" t="str">
        <f t="shared" si="4"/>
        <v>1254-1-2023-2005-10-1507660</v>
      </c>
      <c r="H291" s="33" t="s">
        <v>440</v>
      </c>
      <c r="I291" s="33">
        <v>1950000</v>
      </c>
      <c r="J291" t="s">
        <v>398</v>
      </c>
    </row>
    <row r="292" spans="1:10" ht="15.75">
      <c r="A292">
        <v>1254</v>
      </c>
      <c r="B292">
        <v>1</v>
      </c>
      <c r="C292">
        <v>2024</v>
      </c>
      <c r="D292">
        <v>0</v>
      </c>
      <c r="E292">
        <v>0</v>
      </c>
      <c r="F292">
        <v>0</v>
      </c>
      <c r="G292" s="26" t="str">
        <f t="shared" si="4"/>
        <v>1254-1-2024-0-0-0</v>
      </c>
      <c r="H292" s="27" t="s">
        <v>350</v>
      </c>
      <c r="I292" s="27">
        <v>1498197.99</v>
      </c>
      <c r="J292" t="s">
        <v>397</v>
      </c>
    </row>
    <row r="293" spans="1:10" ht="15.75">
      <c r="A293">
        <v>1254</v>
      </c>
      <c r="B293">
        <v>1</v>
      </c>
      <c r="C293">
        <v>2024</v>
      </c>
      <c r="D293">
        <v>2005</v>
      </c>
      <c r="E293">
        <v>0</v>
      </c>
      <c r="F293">
        <v>0</v>
      </c>
      <c r="G293" s="28" t="str">
        <f t="shared" si="4"/>
        <v>1254-1-2024-2005-0-0</v>
      </c>
      <c r="H293" s="29" t="s">
        <v>352</v>
      </c>
      <c r="I293" s="29">
        <v>1498197.99</v>
      </c>
      <c r="J293" t="s">
        <v>397</v>
      </c>
    </row>
    <row r="294" spans="1:10" ht="15.75">
      <c r="A294">
        <v>1254</v>
      </c>
      <c r="B294">
        <v>1</v>
      </c>
      <c r="C294">
        <v>2024</v>
      </c>
      <c r="D294">
        <v>2005</v>
      </c>
      <c r="E294">
        <v>10</v>
      </c>
      <c r="F294">
        <v>0</v>
      </c>
      <c r="G294" s="39" t="str">
        <f t="shared" si="4"/>
        <v>1254-1-2024-2005-10-0</v>
      </c>
      <c r="H294" s="50" t="s">
        <v>353</v>
      </c>
      <c r="I294" s="50">
        <v>1498197.99</v>
      </c>
      <c r="J294" t="s">
        <v>397</v>
      </c>
    </row>
    <row r="295" spans="1:10" ht="15.75">
      <c r="A295">
        <v>1254</v>
      </c>
      <c r="B295">
        <v>1</v>
      </c>
      <c r="C295">
        <v>2024</v>
      </c>
      <c r="D295">
        <v>2005</v>
      </c>
      <c r="E295">
        <v>10</v>
      </c>
      <c r="F295">
        <v>1522873</v>
      </c>
      <c r="G295" s="32" t="str">
        <f t="shared" si="4"/>
        <v>1254-1-2024-2005-10-1522873</v>
      </c>
      <c r="H295" s="33" t="s">
        <v>449</v>
      </c>
      <c r="I295" s="33">
        <v>936618.8</v>
      </c>
      <c r="J295" t="s">
        <v>398</v>
      </c>
    </row>
    <row r="296" spans="1:10" ht="15.75">
      <c r="A296">
        <v>1254</v>
      </c>
      <c r="B296">
        <v>1</v>
      </c>
      <c r="C296">
        <v>2024</v>
      </c>
      <c r="D296">
        <v>2005</v>
      </c>
      <c r="E296">
        <v>10</v>
      </c>
      <c r="F296">
        <v>1523764</v>
      </c>
      <c r="G296" s="32" t="str">
        <f t="shared" si="4"/>
        <v>1254-1-2024-2005-10-1523764</v>
      </c>
      <c r="H296" s="33" t="s">
        <v>450</v>
      </c>
      <c r="I296" s="33">
        <v>229563.99</v>
      </c>
      <c r="J296" t="s">
        <v>398</v>
      </c>
    </row>
    <row r="297" spans="1:10" ht="15.75">
      <c r="A297">
        <v>1254</v>
      </c>
      <c r="B297">
        <v>1</v>
      </c>
      <c r="C297">
        <v>2024</v>
      </c>
      <c r="D297">
        <v>2005</v>
      </c>
      <c r="E297">
        <v>10</v>
      </c>
      <c r="F297">
        <v>1523879</v>
      </c>
      <c r="G297" s="32" t="str">
        <f t="shared" si="4"/>
        <v>1254-1-2024-2005-10-1523879</v>
      </c>
      <c r="H297" s="33" t="s">
        <v>451</v>
      </c>
      <c r="I297" s="33">
        <v>77975.199999999997</v>
      </c>
      <c r="J297" t="s">
        <v>398</v>
      </c>
    </row>
    <row r="298" spans="1:10" ht="15.75">
      <c r="A298">
        <v>1254</v>
      </c>
      <c r="B298">
        <v>1</v>
      </c>
      <c r="C298">
        <v>2024</v>
      </c>
      <c r="D298">
        <v>2005</v>
      </c>
      <c r="E298">
        <v>10</v>
      </c>
      <c r="F298">
        <v>1523883</v>
      </c>
      <c r="G298" s="32" t="str">
        <f t="shared" si="4"/>
        <v>1254-1-2024-2005-10-1523883</v>
      </c>
      <c r="H298" s="33" t="s">
        <v>452</v>
      </c>
      <c r="I298" s="33">
        <v>254040</v>
      </c>
      <c r="J298" t="s">
        <v>398</v>
      </c>
    </row>
  </sheetData>
  <autoFilter ref="A8:J298" xr:uid="{00000000-0001-0000-0300-000000000000}"/>
  <mergeCells count="5">
    <mergeCell ref="G1:I1"/>
    <mergeCell ref="G2:I2"/>
    <mergeCell ref="G3:I3"/>
    <mergeCell ref="G4:I4"/>
    <mergeCell ref="G6:I6"/>
  </mergeCells>
  <printOptions horizontalCentered="1"/>
  <pageMargins left="0.70866141732283472" right="0.70866141732283472" top="0.74803149606299213" bottom="0.74803149606299213" header="0.31496062992125984" footer="0.31496062992125984"/>
  <pageSetup scale="68" fitToHeight="8" orientation="landscape" r:id="rId1"/>
  <headerFooter>
    <oddFooter>&amp;C&amp;"Gotham Book,Normal"&amp;K00-049&amp;P de &amp;N&amp;R&amp;"Gotham Book,Normal"&amp;K00-046Anexo / 3</oddFooter>
  </headerFooter>
  <rowBreaks count="2" manualBreakCount="2">
    <brk id="40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Resumen.B.In.</vt:lpstr>
      <vt:lpstr>1251</vt:lpstr>
      <vt:lpstr>1252</vt:lpstr>
      <vt:lpstr>1254</vt:lpstr>
      <vt:lpstr>'1251'!Área_de_impresión</vt:lpstr>
      <vt:lpstr>'1252'!Área_de_impresión</vt:lpstr>
      <vt:lpstr>'1254'!Área_de_impresión</vt:lpstr>
      <vt:lpstr>Resumen.B.In.!Área_de_impresión</vt:lpstr>
      <vt:lpstr>'1251'!Títulos_a_imprimir</vt:lpstr>
      <vt:lpstr>'1252'!Títulos_a_imprimir</vt:lpstr>
      <vt:lpstr>'1254'!Títulos_a_imprimir</vt:lpstr>
      <vt:lpstr>Resumen.B.In.!Títulos_a_imprimir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Escobedo</dc:creator>
  <cp:lastModifiedBy>Gabriela Escobedo Armengol</cp:lastModifiedBy>
  <cp:lastPrinted>2023-10-23T17:54:52Z</cp:lastPrinted>
  <dcterms:created xsi:type="dcterms:W3CDTF">2020-04-24T03:50:12Z</dcterms:created>
  <dcterms:modified xsi:type="dcterms:W3CDTF">2024-10-24T20:54:28Z</dcterms:modified>
</cp:coreProperties>
</file>