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FORMACION FINANCIERA 2020\2DO TRIMESTRE 2020 G\2do Trimestre 2020 AG\T.III PODER EJECUTIVO 2TRIM 2020 AG\V. L.D.F\V. FORMATOS L.D.F\LDF Datos Abiertos y PDF\"/>
    </mc:Choice>
  </mc:AlternateContent>
  <bookViews>
    <workbookView xWindow="0" yWindow="0" windowWidth="24000" windowHeight="9135"/>
  </bookViews>
  <sheets>
    <sheet name="EAPED NE COG" sheetId="1" r:id="rId1"/>
    <sheet name="EAPED NE COG (2)" sheetId="2" r:id="rId2"/>
    <sheet name="EAPED NE COG (3)" sheetId="3" r:id="rId3"/>
    <sheet name="EAPED E COG" sheetId="4" r:id="rId4"/>
    <sheet name="EAPED E COG (2)" sheetId="5" r:id="rId5"/>
    <sheet name="EAPED E COG (3)" sheetId="6" r:id="rId6"/>
  </sheets>
  <definedNames>
    <definedName name="_xlnm.Print_Area" localSheetId="3">'EAPED E COG'!$A$1:$H$40</definedName>
    <definedName name="_xlnm.Print_Area" localSheetId="4">'EAPED E COG (2)'!$A$1:$H$37</definedName>
    <definedName name="_xlnm.Print_Area" localSheetId="5">'EAPED E COG (3)'!$A$1:$H$35</definedName>
    <definedName name="_xlnm.Print_Area" localSheetId="0">'EAPED NE COG'!$A$1:$H$40</definedName>
    <definedName name="_xlnm.Print_Area" localSheetId="1">'EAPED NE COG (2)'!$A$1:$H$37</definedName>
    <definedName name="_xlnm.Print_Area" localSheetId="2">'EAPED NE COG (3)'!$A$1:$H$35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5" l="1"/>
</calcChain>
</file>

<file path=xl/sharedStrings.xml><?xml version="1.0" encoding="utf-8"?>
<sst xmlns="http://schemas.openxmlformats.org/spreadsheetml/2006/main" count="249" uniqueCount="107">
  <si>
    <t>Avance de Gestión Financiera 2020</t>
  </si>
  <si>
    <t>Poder Ejecutivo del Estado de Zacatecas</t>
  </si>
  <si>
    <t xml:space="preserve">Estado Analítico del Ejercicio del Presupuesto de Egresos Detallado- LDF </t>
  </si>
  <si>
    <t xml:space="preserve">Clasificación por Objeto del Gasto </t>
  </si>
  <si>
    <t>Del 01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</si>
  <si>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</si>
  <si>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</si>
  <si>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</si>
  <si>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</si>
  <si>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</si>
  <si>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</si>
  <si>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</si>
  <si>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</si>
  <si>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</si>
  <si>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</si>
  <si>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r>
      <t xml:space="preserve">I. Gasto No Etiquetado </t>
    </r>
    <r>
      <rPr>
        <sz val="8"/>
        <rFont val="Gotham Book"/>
      </rPr>
      <t>(A+B+C+D+E+F+G+H+I)</t>
    </r>
  </si>
  <si>
    <r>
      <t xml:space="preserve">A. Servicios Personales </t>
    </r>
    <r>
      <rPr>
        <sz val="8"/>
        <rFont val="Gotham Book"/>
      </rPr>
      <t>(A=a1+a2+a3+a4+a5+a6+a7)</t>
    </r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</si>
  <si>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</si>
  <si>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</si>
  <si>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</si>
  <si>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</si>
  <si>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</si>
  <si>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</si>
  <si>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</si>
  <si>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r>
      <t xml:space="preserve">B. Materiales y Suministros  </t>
    </r>
    <r>
      <rPr>
        <sz val="8"/>
        <rFont val="Gotham Book"/>
      </rPr>
      <t>(B=b1+b2+b3+b4+b5+b6+b7+b8+b9)</t>
    </r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</si>
  <si>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</si>
  <si>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</si>
  <si>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</si>
  <si>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</si>
  <si>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Quimicos, Farmaceuticos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</si>
  <si>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</si>
  <si>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</si>
  <si>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</si>
  <si>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</si>
  <si>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r>
      <t xml:space="preserve">C. Servicios Generales  </t>
    </r>
    <r>
      <rPr>
        <sz val="8"/>
        <rFont val="Gotham Book"/>
      </rPr>
      <t>(C=c1+c2+c3+c4+c5+c6+c7+c8+c9)</t>
    </r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</si>
  <si>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</si>
  <si>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</si>
  <si>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</si>
  <si>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</si>
  <si>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Conservamiento</t>
  </si>
  <si>
    <t>c6) Servicios de Comunicación Social y Publicidad</t>
  </si>
  <si>
    <t>c7) Servicios de Traslado y Viáticos</t>
  </si>
  <si>
    <t>c8) Servicios Oficiales</t>
  </si>
  <si>
    <t>c9) Otros Servicios Generales</t>
  </si>
  <si>
    <t>Total de Clasificacion Por Objeto del Gasto hoja 1 de 6</t>
  </si>
  <si>
    <t>LDF /6a.1</t>
  </si>
  <si>
    <t>Clasificación por Objeto del Gasto</t>
  </si>
  <si>
    <r>
      <t xml:space="preserve">D. Transferencias, Asignaciones, Subsidios y Otras Ayudas  </t>
    </r>
    <r>
      <rPr>
        <sz val="8"/>
        <rFont val="Gotham Book"/>
      </rPr>
      <t>(D=d1+d2+d3+d4+d5+d6+d7+d8+d9)</t>
    </r>
  </si>
  <si>
    <t>d1) Transferencia Internas y Asignaciónes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</si>
  <si>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</si>
  <si>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</si>
  <si>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</si>
  <si>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</si>
  <si>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</si>
  <si>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</si>
  <si>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</si>
  <si>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</si>
  <si>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r>
      <t xml:space="preserve">E. Bienes Muebles, Inmuebles e Intangibles  </t>
    </r>
    <r>
      <rPr>
        <sz val="8"/>
        <rFont val="Gotham Book"/>
      </rPr>
      <t>(E=e1+e2+e3+e4+e5+e6+e7+e8+e9)</t>
    </r>
  </si>
  <si>
    <t>e1) Mobiliario y Equipo de Administración</t>
  </si>
  <si>
    <t>e2) Mobiliario y equipo Educacional y Recreativo</t>
  </si>
  <si>
    <t>e3) Equipo e Instrumental Médico y de Laboratorio</t>
  </si>
  <si>
    <t>e4) Vhículos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</si>
  <si>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</si>
  <si>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</si>
  <si>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</si>
  <si>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</si>
  <si>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</si>
  <si>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r>
      <t xml:space="preserve">F. Inversión Pública  </t>
    </r>
    <r>
      <rPr>
        <sz val="8"/>
        <rFont val="Gotham Book"/>
      </rPr>
      <t>(F=f1+f2+f3)</t>
    </r>
  </si>
  <si>
    <t>f1) Obra Pública en Bienes de Dominio Público</t>
  </si>
  <si>
    <t>f2) Obra Pública en Bienes Propios</t>
  </si>
  <si>
    <t>f3) Proyectos Productivos y Acciones de Fomento</t>
  </si>
  <si>
    <t>Total de Clasificacion Por Objeto del Gasto hoja 2 de 6</t>
  </si>
  <si>
    <t>LDF /6a.2</t>
  </si>
  <si>
    <r>
      <t xml:space="preserve">G. Inversiones Financieras y Otras Provisiones  </t>
    </r>
    <r>
      <rPr>
        <sz val="8"/>
        <rFont val="Gotham Book"/>
      </rPr>
      <t>(G=g1+g2+g3+g4+g5+g6+g7)</t>
    </r>
  </si>
  <si>
    <t>g1) Inversiones Para el Fomento de Actividades Productivas</t>
  </si>
  <si>
    <t>g2) Acciones y Participaciones de Capital</t>
  </si>
  <si>
    <t>g3) Compra de Titulos y Valores</t>
  </si>
  <si>
    <t xml:space="preserve">g4) Concesión de Préstamos </t>
  </si>
  <si>
    <t>g5) Inversiones de Fideicomisos, Mandatos y Otros Análogos              Fideicomisos de Desastres Naturales (Informativo)</t>
  </si>
  <si>
    <t>g6) Otras Inversiones Financieras</t>
  </si>
  <si>
    <t>g7) Provisiones para Contingencias y Otras Erogaciones Especiales</t>
  </si>
  <si>
    <r>
      <t xml:space="preserve">H. Participaciones y Aportaciones  </t>
    </r>
    <r>
      <rPr>
        <sz val="8"/>
        <rFont val="Gotham Book"/>
      </rPr>
      <t>(H=h1+h2+h3)</t>
    </r>
  </si>
  <si>
    <t>h1) Participaciones</t>
  </si>
  <si>
    <t>h2) Aportaciones</t>
  </si>
  <si>
    <t>h3) Convenios</t>
  </si>
  <si>
    <r>
      <t xml:space="preserve">I. Deuda Pública  </t>
    </r>
    <r>
      <rPr>
        <sz val="8"/>
        <rFont val="Gotham Book"/>
      </rPr>
      <t>(I=i1+i2+i3+i4+i5+i6+i7)</t>
    </r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</si>
  <si>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</si>
  <si>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</si>
  <si>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</si>
  <si>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</si>
  <si>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</si>
  <si>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</si>
  <si>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</si>
  <si>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Total de Clasificacion Por Objeto del Gasto hoja 3 de 6</t>
  </si>
  <si>
    <t>LDF /6a.3</t>
  </si>
  <si>
    <t>Estado Analítico del Ejercicio del Presupuesto de Egresos Detallado- LDF</t>
  </si>
  <si>
    <t>II. Gasto Etiquetado  (II=A+B+C+D+E+F+G+H+I)</t>
  </si>
  <si>
    <r>
      <t xml:space="preserve">A. Servicios Personales  </t>
    </r>
    <r>
      <rPr>
        <sz val="8"/>
        <rFont val="Gotham Book"/>
      </rPr>
      <t>(A=a1+a2+a3+a4+a5+a6+a7)</t>
    </r>
  </si>
  <si>
    <t>Total de Clasificacion Por Objeto del Gasto hoja 4 de 6</t>
  </si>
  <si>
    <t>LDF /6a.4</t>
  </si>
  <si>
    <r>
      <t xml:space="preserve">D. Transferencias, Asignaciones, Subsidios y Otras Ayudas  </t>
    </r>
    <r>
      <rPr>
        <sz val="8"/>
        <rFont val="Gotham Book"/>
      </rPr>
      <t>(D=d1+d2+d3+d4+d5+d6+d7+d8d+9d)</t>
    </r>
  </si>
  <si>
    <t>Total de Clasificacion Por Objeto del Gasto hoja 5 de 6</t>
  </si>
  <si>
    <t>LDF /6a.5</t>
  </si>
  <si>
    <r>
      <t xml:space="preserve">H. Participaciones y Aportaciones  </t>
    </r>
    <r>
      <rPr>
        <sz val="8"/>
        <rFont val="Gotham Book"/>
      </rPr>
      <t>(H=h1h+h2h+h3)</t>
    </r>
  </si>
  <si>
    <t>Total de Clasificacion Por Objeto del Gasto hoja 6 de 6</t>
  </si>
  <si>
    <t xml:space="preserve">Total de Clasificacion Por Objeto del Gasto </t>
  </si>
  <si>
    <t>LDF /6a.6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</si>
</sst>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8"/>
      <name val="Gotham Book"/>
    </font>
    <font>
      <sz val="11"/>
      <color theme="0" tint="-0.499984740745262"/>
      <name val="Gotham Book"/>
    </font>
    <font>
      <sz val="8"/>
      <color theme="0" tint="-0.499984740745262"/>
      <name val="Gotham Book"/>
    </font>
    <font>
      <b/>
      <sz val="8"/>
      <color theme="0"/>
      <name val="Gotham Book"/>
    </font>
    <font>
      <sz val="8"/>
      <name val="Gotham Book"/>
    </font>
    <font>
      <b/>
      <sz val="11"/>
      <color theme="0" tint="-0.499984740745262"/>
      <name val="Gotham Book"/>
    </font>
    <font>
      <b/>
      <sz val="8"/>
      <color theme="0" tint="-0.499984740745262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20">
    <border>
      <left/>
      <right/>
      <top/>
      <bottom/>
      <diagonal/>
    </border>
    <border>
      <left style="thin">
        <color rgb="FF33660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rgb="FF336600"/>
      </right>
      <top/>
      <bottom style="medium">
        <color theme="0"/>
      </bottom>
      <diagonal/>
    </border>
    <border>
      <left style="thin">
        <color rgb="FF33660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rgb="FF336600"/>
      </right>
      <top style="medium">
        <color theme="0"/>
      </top>
      <bottom style="medium">
        <color theme="0"/>
      </bottom>
      <diagonal/>
    </border>
    <border>
      <left style="thin">
        <color rgb="FF33660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rgb="FF33660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rgb="FF336600"/>
      </bottom>
      <diagonal/>
    </border>
    <border>
      <left style="medium">
        <color theme="0"/>
      </left>
      <right style="thin">
        <color rgb="FF336600"/>
      </right>
      <top style="medium">
        <color theme="0"/>
      </top>
      <bottom style="thin">
        <color rgb="FF3366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2" borderId="0" xfId="0" applyFont="1" applyFill="1"/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3" fontId="1" fillId="2" borderId="15" xfId="0" applyNumberFormat="1" applyFont="1" applyFill="1" applyBorder="1" applyAlignment="1">
      <alignment vertical="center" wrapText="1"/>
    </xf>
    <xf numFmtId="164" fontId="1" fillId="2" borderId="15" xfId="0" applyNumberFormat="1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/>
    <xf numFmtId="164" fontId="1" fillId="2" borderId="1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3" fontId="7" fillId="2" borderId="18" xfId="0" applyNumberFormat="1" applyFont="1" applyFill="1" applyBorder="1" applyAlignment="1">
      <alignment horizontal="right" vertical="center" wrapText="1"/>
    </xf>
    <xf numFmtId="164" fontId="7" fillId="2" borderId="19" xfId="0" applyNumberFormat="1" applyFont="1" applyFill="1" applyBorder="1" applyAlignment="1">
      <alignment horizontal="right" vertical="center" wrapText="1"/>
    </xf>
    <xf numFmtId="3" fontId="7" fillId="2" borderId="19" xfId="0" applyNumberFormat="1" applyFont="1" applyFill="1" applyBorder="1" applyAlignment="1">
      <alignment horizontal="righ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3" fontId="1" fillId="2" borderId="14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3" fontId="1" fillId="2" borderId="12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225139</xdr:rowOff>
    </xdr:from>
    <xdr:to>
      <xdr:col>1</xdr:col>
      <xdr:colOff>1943100</xdr:colOff>
      <xdr:row>3</xdr:row>
      <xdr:rowOff>152124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225139"/>
          <a:ext cx="2114549" cy="612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108283</xdr:colOff>
      <xdr:row>0</xdr:row>
      <xdr:rowOff>190500</xdr:rowOff>
    </xdr:from>
    <xdr:to>
      <xdr:col>1</xdr:col>
      <xdr:colOff>2107773</xdr:colOff>
      <xdr:row>4</xdr:row>
      <xdr:rowOff>983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83" y="190500"/>
          <a:ext cx="2304290" cy="724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4526</xdr:rowOff>
    </xdr:from>
    <xdr:to>
      <xdr:col>1</xdr:col>
      <xdr:colOff>2219326</xdr:colOff>
      <xdr:row>3</xdr:row>
      <xdr:rowOff>228599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233126"/>
          <a:ext cx="2457450" cy="6812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38099</xdr:rowOff>
    </xdr:from>
    <xdr:to>
      <xdr:col>1</xdr:col>
      <xdr:colOff>2419350</xdr:colOff>
      <xdr:row>4</xdr:row>
      <xdr:rowOff>61003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266699"/>
          <a:ext cx="2638424" cy="7087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0</xdr:rowOff>
    </xdr:from>
    <xdr:to>
      <xdr:col>1</xdr:col>
      <xdr:colOff>2009776</xdr:colOff>
      <xdr:row>4</xdr:row>
      <xdr:rowOff>3353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228600"/>
          <a:ext cx="2247900" cy="68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171450</xdr:rowOff>
    </xdr:from>
    <xdr:to>
      <xdr:col>1</xdr:col>
      <xdr:colOff>2381250</xdr:colOff>
      <xdr:row>4</xdr:row>
      <xdr:rowOff>11101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171450"/>
          <a:ext cx="2647949" cy="754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BreakPreview" zoomScaleSheetLayoutView="100" workbookViewId="0">
      <selection activeCell="B16" sqref="B16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5.5703125" style="20" bestFit="1" customWidth="1"/>
    <col min="4" max="6" width="18.28515625" style="20" bestFit="1" customWidth="1"/>
    <col min="7" max="7" width="16.5703125" style="20" customWidth="1"/>
    <col min="8" max="8" width="16.140625" style="20" customWidth="1"/>
    <col min="9" max="16384" width="11.42578125" style="1"/>
  </cols>
  <sheetData>
    <row r="1" spans="1:8" ht="18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ht="18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</row>
    <row r="4" spans="1:8" ht="18" customHeight="1" x14ac:dyDescent="0.25">
      <c r="A4" s="39" t="s">
        <v>3</v>
      </c>
      <c r="B4" s="39"/>
      <c r="C4" s="39"/>
      <c r="D4" s="39"/>
      <c r="E4" s="39"/>
      <c r="F4" s="39"/>
      <c r="G4" s="39"/>
      <c r="H4" s="39"/>
    </row>
    <row r="5" spans="1:8" ht="18" customHeight="1" x14ac:dyDescent="0.25">
      <c r="A5" s="39" t="s">
        <v>4</v>
      </c>
      <c r="B5" s="39"/>
      <c r="C5" s="39"/>
      <c r="D5" s="39"/>
      <c r="E5" s="39"/>
      <c r="F5" s="39"/>
      <c r="G5" s="39"/>
      <c r="H5" s="39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40" t="s">
        <v>5</v>
      </c>
      <c r="B7" s="41"/>
      <c r="C7" s="46" t="s">
        <v>6</v>
      </c>
      <c r="D7" s="46"/>
      <c r="E7" s="46"/>
      <c r="F7" s="46"/>
      <c r="G7" s="46"/>
      <c r="H7" s="47" t="s">
        <v>7</v>
      </c>
    </row>
    <row r="8" spans="1:8" ht="23.25" thickBot="1" x14ac:dyDescent="0.3">
      <c r="A8" s="42"/>
      <c r="B8" s="43"/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8"/>
    </row>
    <row r="9" spans="1:8" ht="11.25" customHeight="1" x14ac:dyDescent="0.25">
      <c r="A9" s="44"/>
      <c r="B9" s="45"/>
      <c r="C9" s="5">
        <v>1</v>
      </c>
      <c r="D9" s="5">
        <v>2</v>
      </c>
      <c r="E9" s="5" t="s">
        <v>13</v>
      </c>
      <c r="F9" s="5">
        <v>4</v>
      </c>
      <c r="G9" s="5">
        <v>5</v>
      </c>
      <c r="H9" s="6" t="s">
        <v>14</v>
      </c>
    </row>
    <row r="10" spans="1:8" ht="15" customHeight="1" x14ac:dyDescent="0.25">
      <c r="A10" s="36" t="s">
        <v>15</v>
      </c>
      <c r="B10" s="37"/>
      <c r="C10" s="7">
        <v>15132952287</v>
      </c>
      <c r="D10" s="8">
        <v>593093124.25</v>
      </c>
      <c r="E10" s="7">
        <v>15726045411.249998</v>
      </c>
      <c r="F10" s="7">
        <v>6767252316.6599998</v>
      </c>
      <c r="G10" s="7">
        <v>6142911584.54</v>
      </c>
      <c r="H10" s="7">
        <v>8958793094.5899982</v>
      </c>
    </row>
    <row r="11" spans="1:8" ht="15" customHeight="1" x14ac:dyDescent="0.25">
      <c r="A11" s="36" t="s">
        <v>16</v>
      </c>
      <c r="B11" s="37"/>
      <c r="C11" s="7">
        <v>4882805879</v>
      </c>
      <c r="D11" s="8">
        <v>-48613043.369999923</v>
      </c>
      <c r="E11" s="7">
        <v>4834192835.6299992</v>
      </c>
      <c r="F11" s="7">
        <v>2057550304.6699996</v>
      </c>
      <c r="G11" s="7">
        <v>1817681267.1199996</v>
      </c>
      <c r="H11" s="7">
        <v>2776642530.96</v>
      </c>
    </row>
    <row r="12" spans="1:8" ht="15" customHeight="1" x14ac:dyDescent="0.25">
      <c r="A12" s="9"/>
      <c r="B12" s="10" t="s">
        <v>17</v>
      </c>
      <c r="C12" s="11">
        <v>1433142121</v>
      </c>
      <c r="D12" s="12">
        <v>-95077394.879999876</v>
      </c>
      <c r="E12" s="11">
        <v>1338064726.1200004</v>
      </c>
      <c r="F12" s="11">
        <v>600339376.03999949</v>
      </c>
      <c r="G12" s="11">
        <v>599692044.93999946</v>
      </c>
      <c r="H12" s="11">
        <v>737725350.08000088</v>
      </c>
    </row>
    <row r="13" spans="1:8" ht="15" customHeight="1" x14ac:dyDescent="0.25">
      <c r="A13" s="9"/>
      <c r="B13" s="10" t="s">
        <v>18</v>
      </c>
      <c r="C13" s="11">
        <v>33356928</v>
      </c>
      <c r="D13" s="12">
        <v>59668982.769999988</v>
      </c>
      <c r="E13" s="11">
        <v>93025910.769999996</v>
      </c>
      <c r="F13" s="11">
        <v>54387207.169999994</v>
      </c>
      <c r="G13" s="11">
        <v>53115294.089999989</v>
      </c>
      <c r="H13" s="11">
        <v>38638703.600000001</v>
      </c>
    </row>
    <row r="14" spans="1:8" ht="15" customHeight="1" x14ac:dyDescent="0.25">
      <c r="A14" s="9"/>
      <c r="B14" s="10" t="s">
        <v>19</v>
      </c>
      <c r="C14" s="11">
        <v>706078363</v>
      </c>
      <c r="D14" s="12">
        <v>7282422.2200000007</v>
      </c>
      <c r="E14" s="11">
        <v>713360785.21999967</v>
      </c>
      <c r="F14" s="11">
        <v>204390863.53999981</v>
      </c>
      <c r="G14" s="11">
        <v>204360468.42999983</v>
      </c>
      <c r="H14" s="11">
        <v>508969921.67999983</v>
      </c>
    </row>
    <row r="15" spans="1:8" ht="15" customHeight="1" x14ac:dyDescent="0.25">
      <c r="A15" s="9"/>
      <c r="B15" s="10" t="s">
        <v>20</v>
      </c>
      <c r="C15" s="11">
        <v>1457518700</v>
      </c>
      <c r="D15" s="12">
        <v>-17666263.499999993</v>
      </c>
      <c r="E15" s="11">
        <v>1439852436.4999995</v>
      </c>
      <c r="F15" s="11">
        <v>622661291.74000001</v>
      </c>
      <c r="G15" s="11">
        <v>385796745.08000004</v>
      </c>
      <c r="H15" s="11">
        <v>817191144.75999951</v>
      </c>
    </row>
    <row r="16" spans="1:8" ht="15" customHeight="1" x14ac:dyDescent="0.25">
      <c r="A16" s="9"/>
      <c r="B16" s="10" t="s">
        <v>21</v>
      </c>
      <c r="C16" s="11">
        <v>1006737462</v>
      </c>
      <c r="D16" s="12">
        <v>-20949862.690000013</v>
      </c>
      <c r="E16" s="11">
        <v>985787599.30999982</v>
      </c>
      <c r="F16" s="11">
        <v>449578955.69000024</v>
      </c>
      <c r="G16" s="11">
        <v>448622391.8500002</v>
      </c>
      <c r="H16" s="11">
        <v>536208643.61999959</v>
      </c>
    </row>
    <row r="17" spans="1:8" ht="15" customHeight="1" x14ac:dyDescent="0.25">
      <c r="A17" s="9"/>
      <c r="B17" s="10" t="s">
        <v>22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5">
      <c r="A18" s="9"/>
      <c r="B18" s="10" t="s">
        <v>23</v>
      </c>
      <c r="C18" s="11">
        <v>245972305</v>
      </c>
      <c r="D18" s="12">
        <v>18129072.709999971</v>
      </c>
      <c r="E18" s="11">
        <v>264101377.71000004</v>
      </c>
      <c r="F18" s="11">
        <v>126192610.48999995</v>
      </c>
      <c r="G18" s="11">
        <v>126094322.72999993</v>
      </c>
      <c r="H18" s="11">
        <v>137908767.22000009</v>
      </c>
    </row>
    <row r="19" spans="1:8" ht="15" customHeight="1" x14ac:dyDescent="0.25">
      <c r="A19" s="36" t="s">
        <v>24</v>
      </c>
      <c r="B19" s="37"/>
      <c r="C19" s="7">
        <v>275723426</v>
      </c>
      <c r="D19" s="8">
        <v>35730347.86999999</v>
      </c>
      <c r="E19" s="7">
        <v>311453773.87</v>
      </c>
      <c r="F19" s="7">
        <v>99250939.640000001</v>
      </c>
      <c r="G19" s="7">
        <v>86912573.75</v>
      </c>
      <c r="H19" s="7">
        <v>212202834.23000002</v>
      </c>
    </row>
    <row r="20" spans="1:8" ht="21.75" customHeight="1" x14ac:dyDescent="0.25">
      <c r="A20" s="9"/>
      <c r="B20" s="10" t="s">
        <v>25</v>
      </c>
      <c r="C20" s="11">
        <v>51412491</v>
      </c>
      <c r="D20" s="12">
        <v>49553813.769999996</v>
      </c>
      <c r="E20" s="11">
        <v>100966304.77</v>
      </c>
      <c r="F20" s="11">
        <v>24656282.859999999</v>
      </c>
      <c r="G20" s="11">
        <v>21849816.039999999</v>
      </c>
      <c r="H20" s="11">
        <v>76310021.909999996</v>
      </c>
    </row>
    <row r="21" spans="1:8" ht="15" customHeight="1" x14ac:dyDescent="0.25">
      <c r="A21" s="9"/>
      <c r="B21" s="10" t="s">
        <v>26</v>
      </c>
      <c r="C21" s="11">
        <v>20892741</v>
      </c>
      <c r="D21" s="12">
        <v>-546227.93000000005</v>
      </c>
      <c r="E21" s="11">
        <v>20346513.070000004</v>
      </c>
      <c r="F21" s="11">
        <v>7609322.1999999993</v>
      </c>
      <c r="G21" s="11">
        <v>6923258.0699999994</v>
      </c>
      <c r="H21" s="11">
        <v>12737190.870000005</v>
      </c>
    </row>
    <row r="22" spans="1:8" ht="15" customHeight="1" x14ac:dyDescent="0.25">
      <c r="A22" s="9"/>
      <c r="B22" s="10" t="s">
        <v>27</v>
      </c>
      <c r="C22" s="11">
        <v>3071955</v>
      </c>
      <c r="D22" s="12">
        <v>-514476.28999999992</v>
      </c>
      <c r="E22" s="11">
        <v>2557478.71</v>
      </c>
      <c r="F22" s="11">
        <v>135637.5</v>
      </c>
      <c r="G22" s="11">
        <v>135637.5</v>
      </c>
      <c r="H22" s="11">
        <v>2421841.21</v>
      </c>
    </row>
    <row r="23" spans="1:8" ht="15" customHeight="1" x14ac:dyDescent="0.25">
      <c r="A23" s="9"/>
      <c r="B23" s="10" t="s">
        <v>28</v>
      </c>
      <c r="C23" s="11">
        <v>15908031</v>
      </c>
      <c r="D23" s="12">
        <v>-223245.74000000019</v>
      </c>
      <c r="E23" s="11">
        <v>15684785.26</v>
      </c>
      <c r="F23" s="11">
        <v>3977487.6500000008</v>
      </c>
      <c r="G23" s="11">
        <v>3179363.33</v>
      </c>
      <c r="H23" s="11">
        <v>11707297.609999999</v>
      </c>
    </row>
    <row r="24" spans="1:8" ht="15" customHeight="1" x14ac:dyDescent="0.25">
      <c r="A24" s="9"/>
      <c r="B24" s="10" t="s">
        <v>29</v>
      </c>
      <c r="C24" s="11">
        <v>9491450</v>
      </c>
      <c r="D24" s="12">
        <v>1786591.01</v>
      </c>
      <c r="E24" s="11">
        <v>11278041.010000002</v>
      </c>
      <c r="F24" s="11">
        <v>4993337.09</v>
      </c>
      <c r="G24" s="11">
        <v>4200868.28</v>
      </c>
      <c r="H24" s="11">
        <v>6284703.9200000018</v>
      </c>
    </row>
    <row r="25" spans="1:8" ht="15" customHeight="1" x14ac:dyDescent="0.25">
      <c r="A25" s="9"/>
      <c r="B25" s="10" t="s">
        <v>30</v>
      </c>
      <c r="C25" s="11">
        <v>118893477</v>
      </c>
      <c r="D25" s="12">
        <v>-734902.41</v>
      </c>
      <c r="E25" s="11">
        <v>118158574.58999999</v>
      </c>
      <c r="F25" s="11">
        <v>43878014.109999999</v>
      </c>
      <c r="G25" s="11">
        <v>39982696.560000002</v>
      </c>
      <c r="H25" s="11">
        <v>74280560.479999989</v>
      </c>
    </row>
    <row r="26" spans="1:8" ht="15" customHeight="1" x14ac:dyDescent="0.25">
      <c r="A26" s="9"/>
      <c r="B26" s="10" t="s">
        <v>31</v>
      </c>
      <c r="C26" s="11">
        <v>14907299</v>
      </c>
      <c r="D26" s="12">
        <v>-3962755.2</v>
      </c>
      <c r="E26" s="11">
        <v>10944543.800000001</v>
      </c>
      <c r="F26" s="11">
        <v>2726395.5500000003</v>
      </c>
      <c r="G26" s="11">
        <v>1990396.33</v>
      </c>
      <c r="H26" s="11">
        <v>8218148.25</v>
      </c>
    </row>
    <row r="27" spans="1:8" ht="15" customHeight="1" x14ac:dyDescent="0.25">
      <c r="A27" s="9"/>
      <c r="B27" s="10" t="s">
        <v>32</v>
      </c>
      <c r="C27" s="11">
        <v>8553250</v>
      </c>
      <c r="D27" s="12">
        <v>-7599947</v>
      </c>
      <c r="E27" s="11">
        <v>953303</v>
      </c>
      <c r="F27" s="11">
        <v>444.7</v>
      </c>
      <c r="G27" s="11">
        <v>444.7</v>
      </c>
      <c r="H27" s="11">
        <v>952858.3</v>
      </c>
    </row>
    <row r="28" spans="1:8" ht="15" customHeight="1" x14ac:dyDescent="0.25">
      <c r="A28" s="9"/>
      <c r="B28" s="10" t="s">
        <v>33</v>
      </c>
      <c r="C28" s="11">
        <v>32592732</v>
      </c>
      <c r="D28" s="12">
        <v>-2028502.3400000005</v>
      </c>
      <c r="E28" s="11">
        <v>30564229.660000008</v>
      </c>
      <c r="F28" s="11">
        <v>11274017.980000002</v>
      </c>
      <c r="G28" s="11">
        <v>8650092.9400000013</v>
      </c>
      <c r="H28" s="11">
        <v>19290211.680000007</v>
      </c>
    </row>
    <row r="29" spans="1:8" ht="15" customHeight="1" x14ac:dyDescent="0.25">
      <c r="A29" s="36" t="s">
        <v>34</v>
      </c>
      <c r="B29" s="37"/>
      <c r="C29" s="7">
        <v>541837870</v>
      </c>
      <c r="D29" s="7">
        <v>19582177.729999989</v>
      </c>
      <c r="E29" s="7">
        <v>561420047.73000002</v>
      </c>
      <c r="F29" s="7">
        <v>236283181.97</v>
      </c>
      <c r="G29" s="7">
        <v>165983402.35999998</v>
      </c>
      <c r="H29" s="7">
        <v>325136865.75999993</v>
      </c>
    </row>
    <row r="30" spans="1:8" ht="15" customHeight="1" x14ac:dyDescent="0.25">
      <c r="A30" s="9"/>
      <c r="B30" s="10" t="s">
        <v>35</v>
      </c>
      <c r="C30" s="11">
        <v>63422157</v>
      </c>
      <c r="D30" s="11">
        <v>2582322.1500000004</v>
      </c>
      <c r="E30" s="11">
        <v>66004479.150000006</v>
      </c>
      <c r="F30" s="11">
        <v>23363205.389999997</v>
      </c>
      <c r="G30" s="11">
        <v>21437900.379999992</v>
      </c>
      <c r="H30" s="11">
        <v>42641273.760000005</v>
      </c>
    </row>
    <row r="31" spans="1:8" ht="15" customHeight="1" x14ac:dyDescent="0.25">
      <c r="A31" s="9"/>
      <c r="B31" s="10" t="s">
        <v>36</v>
      </c>
      <c r="C31" s="11">
        <v>46157822</v>
      </c>
      <c r="D31" s="12">
        <v>2888999.0000000005</v>
      </c>
      <c r="E31" s="11">
        <v>49046820.999999993</v>
      </c>
      <c r="F31" s="11">
        <v>16615383.280000003</v>
      </c>
      <c r="G31" s="11">
        <v>14659520.48</v>
      </c>
      <c r="H31" s="11">
        <v>32431437.719999991</v>
      </c>
    </row>
    <row r="32" spans="1:8" ht="15" customHeight="1" x14ac:dyDescent="0.25">
      <c r="A32" s="9"/>
      <c r="B32" s="10" t="s">
        <v>37</v>
      </c>
      <c r="C32" s="11">
        <v>68603682</v>
      </c>
      <c r="D32" s="11">
        <v>17215442.18</v>
      </c>
      <c r="E32" s="11">
        <v>85819124.180000007</v>
      </c>
      <c r="F32" s="11">
        <v>27394127.729999997</v>
      </c>
      <c r="G32" s="11">
        <v>15873086.950000001</v>
      </c>
      <c r="H32" s="11">
        <v>58424996.45000001</v>
      </c>
    </row>
    <row r="33" spans="1:8" ht="15" customHeight="1" x14ac:dyDescent="0.25">
      <c r="A33" s="9"/>
      <c r="B33" s="10" t="s">
        <v>38</v>
      </c>
      <c r="C33" s="11">
        <v>37103822</v>
      </c>
      <c r="D33" s="12">
        <v>-6138035.3300000001</v>
      </c>
      <c r="E33" s="11">
        <v>30965786.669999994</v>
      </c>
      <c r="F33" s="11">
        <v>16112170.910000004</v>
      </c>
      <c r="G33" s="11">
        <v>14596925.850000003</v>
      </c>
      <c r="H33" s="11">
        <v>14853615.75999999</v>
      </c>
    </row>
    <row r="34" spans="1:8" ht="22.5" customHeight="1" x14ac:dyDescent="0.25">
      <c r="A34" s="9"/>
      <c r="B34" s="10" t="s">
        <v>39</v>
      </c>
      <c r="C34" s="11">
        <v>47806968</v>
      </c>
      <c r="D34" s="12">
        <v>1437291.5899999975</v>
      </c>
      <c r="E34" s="11">
        <v>49244259.590000004</v>
      </c>
      <c r="F34" s="11">
        <v>11786517.070000004</v>
      </c>
      <c r="G34" s="11">
        <v>9406300.620000001</v>
      </c>
      <c r="H34" s="11">
        <v>37457742.519999996</v>
      </c>
    </row>
    <row r="35" spans="1:8" ht="15" customHeight="1" x14ac:dyDescent="0.25">
      <c r="A35" s="9"/>
      <c r="B35" s="10" t="s">
        <v>40</v>
      </c>
      <c r="C35" s="11">
        <v>91017856</v>
      </c>
      <c r="D35" s="12">
        <v>10296334.839999998</v>
      </c>
      <c r="E35" s="11">
        <v>101314190.84</v>
      </c>
      <c r="F35" s="11">
        <v>68126388.700000003</v>
      </c>
      <c r="G35" s="11">
        <v>50057380.899999991</v>
      </c>
      <c r="H35" s="11">
        <v>33187802.140000001</v>
      </c>
    </row>
    <row r="36" spans="1:8" ht="15" customHeight="1" x14ac:dyDescent="0.25">
      <c r="A36" s="9"/>
      <c r="B36" s="10" t="s">
        <v>41</v>
      </c>
      <c r="C36" s="11">
        <v>37536848</v>
      </c>
      <c r="D36" s="12">
        <v>-3226629.4800000004</v>
      </c>
      <c r="E36" s="11">
        <v>34310218.519999996</v>
      </c>
      <c r="F36" s="11">
        <v>9268019.4100000001</v>
      </c>
      <c r="G36" s="11">
        <v>8007310.1699999999</v>
      </c>
      <c r="H36" s="11">
        <v>25042199.109999996</v>
      </c>
    </row>
    <row r="37" spans="1:8" ht="15" customHeight="1" x14ac:dyDescent="0.25">
      <c r="A37" s="9"/>
      <c r="B37" s="10" t="s">
        <v>42</v>
      </c>
      <c r="C37" s="11">
        <v>25548346</v>
      </c>
      <c r="D37" s="11">
        <v>1708849.3299999998</v>
      </c>
      <c r="E37" s="11">
        <v>27257195.329999998</v>
      </c>
      <c r="F37" s="11">
        <v>8881029.410000002</v>
      </c>
      <c r="G37" s="11">
        <v>8221852.6000000024</v>
      </c>
      <c r="H37" s="11">
        <v>18376165.919999994</v>
      </c>
    </row>
    <row r="38" spans="1:8" ht="15" customHeight="1" x14ac:dyDescent="0.25">
      <c r="A38" s="13"/>
      <c r="B38" s="14" t="s">
        <v>43</v>
      </c>
      <c r="C38" s="11">
        <v>124640369</v>
      </c>
      <c r="D38" s="12">
        <v>-7182396.5500000007</v>
      </c>
      <c r="E38" s="11">
        <v>117457972.45000002</v>
      </c>
      <c r="F38" s="11">
        <v>54736340.07</v>
      </c>
      <c r="G38" s="11">
        <v>23723124.41</v>
      </c>
      <c r="H38" s="11">
        <v>62721632.380000018</v>
      </c>
    </row>
    <row r="39" spans="1:8" s="19" customFormat="1" ht="20.100000000000001" customHeight="1" x14ac:dyDescent="0.25">
      <c r="A39" s="15"/>
      <c r="B39" s="16" t="s">
        <v>44</v>
      </c>
      <c r="C39" s="17">
        <v>5700367175</v>
      </c>
      <c r="D39" s="18">
        <v>6699482.2300000563</v>
      </c>
      <c r="E39" s="17">
        <v>5707066657.2299995</v>
      </c>
      <c r="F39" s="17">
        <v>2393084426.2799993</v>
      </c>
      <c r="G39" s="17">
        <v>2070577243.2299995</v>
      </c>
      <c r="H39" s="17">
        <v>3313982230.9499998</v>
      </c>
    </row>
    <row r="40" spans="1:8" x14ac:dyDescent="0.25">
      <c r="A40" s="38" t="s">
        <v>45</v>
      </c>
      <c r="B40" s="38"/>
      <c r="C40" s="38"/>
      <c r="D40" s="38"/>
      <c r="E40" s="38"/>
      <c r="F40" s="38"/>
      <c r="G40" s="38"/>
      <c r="H40" s="38"/>
    </row>
    <row r="41" spans="1:8" x14ac:dyDescent="0.25">
      <c r="B41"/>
      <c r="C41"/>
      <c r="D41"/>
      <c r="E41"/>
      <c r="F41"/>
      <c r="G41"/>
      <c r="H41"/>
    </row>
    <row r="42" spans="1:8" x14ac:dyDescent="0.25">
      <c r="B42"/>
      <c r="C42"/>
      <c r="D42"/>
      <c r="E42"/>
      <c r="F42"/>
      <c r="G42"/>
      <c r="H42"/>
    </row>
    <row r="43" spans="1:8" x14ac:dyDescent="0.25">
      <c r="B43"/>
      <c r="C43"/>
      <c r="D43"/>
      <c r="E43"/>
      <c r="F43"/>
      <c r="G43"/>
      <c r="H43"/>
    </row>
    <row r="44" spans="1:8" x14ac:dyDescent="0.25">
      <c r="B44"/>
      <c r="C44"/>
      <c r="D44"/>
      <c r="E44"/>
      <c r="F44"/>
      <c r="G44"/>
      <c r="H44"/>
    </row>
    <row r="45" spans="1:8" x14ac:dyDescent="0.25">
      <c r="B45"/>
      <c r="C45"/>
      <c r="D45"/>
      <c r="E45"/>
      <c r="F45"/>
      <c r="G45"/>
      <c r="H45"/>
    </row>
    <row r="46" spans="1:8" x14ac:dyDescent="0.25">
      <c r="B46"/>
      <c r="C46"/>
      <c r="D46"/>
      <c r="E46"/>
      <c r="F46"/>
      <c r="G46"/>
      <c r="H46"/>
    </row>
    <row r="47" spans="1:8" x14ac:dyDescent="0.25">
      <c r="B47"/>
      <c r="C47"/>
      <c r="D47"/>
      <c r="E47"/>
      <c r="F47"/>
      <c r="G47"/>
      <c r="H47"/>
    </row>
    <row r="48" spans="1:8" x14ac:dyDescent="0.25">
      <c r="B48"/>
      <c r="C48"/>
      <c r="D48"/>
      <c r="E48"/>
      <c r="F48"/>
      <c r="G48"/>
      <c r="H48"/>
    </row>
    <row r="49" spans="2:8" x14ac:dyDescent="0.25">
      <c r="B49"/>
      <c r="C49"/>
      <c r="D49"/>
      <c r="E49"/>
      <c r="F49"/>
      <c r="G49"/>
      <c r="H49"/>
    </row>
    <row r="50" spans="2:8" x14ac:dyDescent="0.25">
      <c r="B50"/>
      <c r="C50"/>
      <c r="D50"/>
      <c r="E50"/>
      <c r="F50"/>
      <c r="G50"/>
      <c r="H50"/>
    </row>
    <row r="51" spans="2:8" x14ac:dyDescent="0.25">
      <c r="B51"/>
      <c r="C51"/>
      <c r="D51"/>
      <c r="E51"/>
      <c r="F51"/>
      <c r="G51"/>
      <c r="H51"/>
    </row>
    <row r="52" spans="2:8" x14ac:dyDescent="0.25">
      <c r="B52"/>
      <c r="C52"/>
      <c r="D52"/>
      <c r="E52"/>
      <c r="F52"/>
      <c r="G52"/>
      <c r="H52"/>
    </row>
    <row r="53" spans="2:8" x14ac:dyDescent="0.25">
      <c r="B53"/>
      <c r="C53"/>
      <c r="D53"/>
      <c r="E53"/>
      <c r="F53"/>
      <c r="G53"/>
      <c r="H53"/>
    </row>
    <row r="54" spans="2:8" x14ac:dyDescent="0.25">
      <c r="B54"/>
      <c r="C54"/>
      <c r="D54"/>
      <c r="E54"/>
      <c r="F54"/>
      <c r="G54"/>
      <c r="H54"/>
    </row>
    <row r="55" spans="2:8" x14ac:dyDescent="0.25">
      <c r="B55"/>
      <c r="C55"/>
      <c r="D55"/>
      <c r="E55"/>
      <c r="F55"/>
      <c r="G55"/>
      <c r="H55"/>
    </row>
  </sheetData>
  <mergeCells count="13">
    <mergeCell ref="A7:B9"/>
    <mergeCell ref="C7:G7"/>
    <mergeCell ref="H7:H8"/>
    <mergeCell ref="A1:H1"/>
    <mergeCell ref="A2:H2"/>
    <mergeCell ref="A3:H3"/>
    <mergeCell ref="A4:H4"/>
    <mergeCell ref="A5:H5"/>
    <mergeCell ref="A10:B10"/>
    <mergeCell ref="A11:B11"/>
    <mergeCell ref="A19:B19"/>
    <mergeCell ref="A29:B29"/>
    <mergeCell ref="A40:H40"/>
  </mergeCells>
  <printOptions horizontalCentered="1"/>
  <pageMargins left="0.31496062992125984" right="0.35433070866141736" top="0.74803149606299213" bottom="0.74803149606299213" header="0" footer="0"/>
  <pageSetup scale="81" orientation="landscape" horizontalDpi="300" verticalDpi="300" r:id="rId1"/>
  <headerFooter>
    <oddFooter>&amp;R&amp;8</oddFooter>
  </headerFooter>
  <rowBreaks count="3" manualBreakCount="3">
    <brk id="3" max="7" man="1"/>
    <brk id="27" max="16383" man="1"/>
    <brk id="31" max="7" man="1"/>
  </rowBreaks>
  <colBreaks count="1" manualBreakCount="1">
    <brk id="4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SheetLayoutView="100" workbookViewId="0">
      <selection activeCell="B16" sqref="B16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5.140625" style="20" customWidth="1"/>
    <col min="4" max="4" width="15.28515625" style="20" customWidth="1"/>
    <col min="5" max="5" width="14.42578125" style="20" bestFit="1" customWidth="1"/>
    <col min="6" max="6" width="14.5703125" style="20" bestFit="1" customWidth="1"/>
    <col min="7" max="7" width="14.42578125" style="20" bestFit="1" customWidth="1"/>
    <col min="8" max="8" width="15" style="20" customWidth="1"/>
    <col min="9" max="16384" width="11.42578125" style="1"/>
  </cols>
  <sheetData>
    <row r="1" spans="1:8" ht="18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ht="18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</row>
    <row r="4" spans="1:8" ht="18" customHeight="1" x14ac:dyDescent="0.25">
      <c r="A4" s="39" t="s">
        <v>46</v>
      </c>
      <c r="B4" s="39"/>
      <c r="C4" s="39"/>
      <c r="D4" s="39"/>
      <c r="E4" s="39"/>
      <c r="F4" s="39"/>
      <c r="G4" s="39"/>
      <c r="H4" s="39"/>
    </row>
    <row r="5" spans="1:8" ht="18" customHeight="1" x14ac:dyDescent="0.25">
      <c r="A5" s="39" t="s">
        <v>4</v>
      </c>
      <c r="B5" s="39"/>
      <c r="C5" s="39"/>
      <c r="D5" s="39"/>
      <c r="E5" s="39"/>
      <c r="F5" s="39"/>
      <c r="G5" s="39"/>
      <c r="H5" s="39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40" t="s">
        <v>5</v>
      </c>
      <c r="B7" s="41"/>
      <c r="C7" s="46" t="s">
        <v>6</v>
      </c>
      <c r="D7" s="46"/>
      <c r="E7" s="46"/>
      <c r="F7" s="46"/>
      <c r="G7" s="46"/>
      <c r="H7" s="47" t="s">
        <v>7</v>
      </c>
    </row>
    <row r="8" spans="1:8" ht="23.25" thickBot="1" x14ac:dyDescent="0.3">
      <c r="A8" s="42"/>
      <c r="B8" s="43"/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8"/>
    </row>
    <row r="9" spans="1:8" ht="11.25" customHeight="1" x14ac:dyDescent="0.25">
      <c r="A9" s="44"/>
      <c r="B9" s="45"/>
      <c r="C9" s="5">
        <v>1</v>
      </c>
      <c r="D9" s="5">
        <v>2</v>
      </c>
      <c r="E9" s="5" t="s">
        <v>13</v>
      </c>
      <c r="F9" s="5">
        <v>4</v>
      </c>
      <c r="G9" s="5">
        <v>5</v>
      </c>
      <c r="H9" s="6" t="s">
        <v>14</v>
      </c>
    </row>
    <row r="10" spans="1:8" ht="11.25" customHeight="1" x14ac:dyDescent="0.25">
      <c r="A10" s="9"/>
      <c r="B10" s="10"/>
      <c r="C10" s="7"/>
      <c r="D10" s="8"/>
      <c r="E10" s="7"/>
      <c r="F10" s="7"/>
      <c r="G10" s="7"/>
      <c r="H10" s="7"/>
    </row>
    <row r="11" spans="1:8" ht="23.25" customHeight="1" x14ac:dyDescent="0.25">
      <c r="A11" s="36" t="s">
        <v>47</v>
      </c>
      <c r="B11" s="37"/>
      <c r="C11" s="7">
        <v>4248983076</v>
      </c>
      <c r="D11" s="8">
        <v>211443341.33999997</v>
      </c>
      <c r="E11" s="7">
        <v>4460426417.3399992</v>
      </c>
      <c r="F11" s="7">
        <v>2380842482.2800007</v>
      </c>
      <c r="G11" s="7">
        <v>2148994423.8700004</v>
      </c>
      <c r="H11" s="7">
        <v>2079583935.0599988</v>
      </c>
    </row>
    <row r="12" spans="1:8" ht="15" customHeight="1" x14ac:dyDescent="0.25">
      <c r="A12" s="9"/>
      <c r="B12" s="10" t="s">
        <v>48</v>
      </c>
      <c r="C12" s="11">
        <v>3991044412</v>
      </c>
      <c r="D12" s="12">
        <v>91997276.569999963</v>
      </c>
      <c r="E12" s="11">
        <v>4083041688.5699992</v>
      </c>
      <c r="F12" s="11">
        <v>2224056787.4600005</v>
      </c>
      <c r="G12" s="11">
        <v>2052053295.1500001</v>
      </c>
      <c r="H12" s="11">
        <v>1858984901.1099987</v>
      </c>
    </row>
    <row r="13" spans="1:8" ht="15" customHeight="1" x14ac:dyDescent="0.25">
      <c r="A13" s="9"/>
      <c r="B13" s="10" t="s">
        <v>49</v>
      </c>
      <c r="C13" s="11">
        <v>0</v>
      </c>
      <c r="D13" s="12">
        <v>778545.63</v>
      </c>
      <c r="E13" s="11">
        <v>778545.63</v>
      </c>
      <c r="F13" s="11">
        <v>527442.63</v>
      </c>
      <c r="G13" s="11">
        <v>499894.31</v>
      </c>
      <c r="H13" s="11">
        <v>251103</v>
      </c>
    </row>
    <row r="14" spans="1:8" ht="15" customHeight="1" x14ac:dyDescent="0.25">
      <c r="A14" s="9"/>
      <c r="B14" s="10" t="s">
        <v>50</v>
      </c>
      <c r="C14" s="11">
        <v>162509965</v>
      </c>
      <c r="D14" s="12">
        <v>24842421.270000003</v>
      </c>
      <c r="E14" s="11">
        <v>187352386.26999998</v>
      </c>
      <c r="F14" s="11">
        <v>61025579.859999999</v>
      </c>
      <c r="G14" s="11">
        <v>26679308.149999999</v>
      </c>
      <c r="H14" s="11">
        <v>126326806.40999998</v>
      </c>
    </row>
    <row r="15" spans="1:8" ht="15" customHeight="1" x14ac:dyDescent="0.25">
      <c r="A15" s="9"/>
      <c r="B15" s="10" t="s">
        <v>51</v>
      </c>
      <c r="C15" s="11">
        <v>93328699</v>
      </c>
      <c r="D15" s="11">
        <v>78642929.86999999</v>
      </c>
      <c r="E15" s="11">
        <v>171971628.87</v>
      </c>
      <c r="F15" s="11">
        <v>80288345.129999995</v>
      </c>
      <c r="G15" s="11">
        <v>69761926.260000005</v>
      </c>
      <c r="H15" s="11">
        <v>91683283.74000001</v>
      </c>
    </row>
    <row r="16" spans="1:8" ht="15" customHeight="1" x14ac:dyDescent="0.25">
      <c r="A16" s="9"/>
      <c r="B16" s="10" t="s">
        <v>52</v>
      </c>
      <c r="C16" s="11">
        <v>0</v>
      </c>
      <c r="D16" s="11">
        <v>15074818</v>
      </c>
      <c r="E16" s="11">
        <v>15074818</v>
      </c>
      <c r="F16" s="11">
        <v>14944327.199999999</v>
      </c>
      <c r="G16" s="11">
        <v>0</v>
      </c>
      <c r="H16" s="11">
        <v>130490.80000000075</v>
      </c>
    </row>
    <row r="17" spans="1:8" ht="15" customHeight="1" x14ac:dyDescent="0.25">
      <c r="A17" s="9"/>
      <c r="B17" s="10" t="s">
        <v>53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5">
      <c r="A18" s="9"/>
      <c r="B18" s="10" t="s">
        <v>54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ht="15" customHeight="1" x14ac:dyDescent="0.25">
      <c r="A19" s="9"/>
      <c r="B19" s="10" t="s">
        <v>55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ht="15" customHeight="1" x14ac:dyDescent="0.25">
      <c r="A20" s="13"/>
      <c r="B20" s="14" t="s">
        <v>56</v>
      </c>
      <c r="C20" s="11">
        <v>2100000</v>
      </c>
      <c r="D20" s="11">
        <v>107350</v>
      </c>
      <c r="E20" s="11">
        <v>2207350</v>
      </c>
      <c r="F20" s="11">
        <v>0</v>
      </c>
      <c r="G20" s="11">
        <v>0</v>
      </c>
      <c r="H20" s="11">
        <v>2207350</v>
      </c>
    </row>
    <row r="21" spans="1:8" ht="22.5" customHeight="1" x14ac:dyDescent="0.25">
      <c r="A21" s="36" t="s">
        <v>57</v>
      </c>
      <c r="B21" s="37"/>
      <c r="C21" s="7">
        <v>0</v>
      </c>
      <c r="D21" s="7">
        <v>18800035.039999999</v>
      </c>
      <c r="E21" s="7">
        <v>18800035.039999999</v>
      </c>
      <c r="F21" s="7">
        <v>3943141.9099999997</v>
      </c>
      <c r="G21" s="7">
        <v>2630162.8200000003</v>
      </c>
      <c r="H21" s="7">
        <v>14856893.130000001</v>
      </c>
    </row>
    <row r="22" spans="1:8" ht="15" customHeight="1" x14ac:dyDescent="0.25">
      <c r="A22" s="9"/>
      <c r="B22" s="10" t="s">
        <v>58</v>
      </c>
      <c r="C22" s="11">
        <v>0</v>
      </c>
      <c r="D22" s="11">
        <v>2500724.8000000003</v>
      </c>
      <c r="E22" s="11">
        <v>2500724.8000000003</v>
      </c>
      <c r="F22" s="11">
        <v>122463.66</v>
      </c>
      <c r="G22" s="11">
        <v>9098.02</v>
      </c>
      <c r="H22" s="11">
        <v>2378261.14</v>
      </c>
    </row>
    <row r="23" spans="1:8" ht="15" customHeight="1" x14ac:dyDescent="0.25">
      <c r="A23" s="9"/>
      <c r="B23" s="10" t="s">
        <v>59</v>
      </c>
      <c r="C23" s="11">
        <v>0</v>
      </c>
      <c r="D23" s="11">
        <v>490151.22</v>
      </c>
      <c r="E23" s="11">
        <v>490151.22</v>
      </c>
      <c r="F23" s="11">
        <v>54000.439999999995</v>
      </c>
      <c r="G23" s="11">
        <v>0</v>
      </c>
      <c r="H23" s="11">
        <v>436150.77999999997</v>
      </c>
    </row>
    <row r="24" spans="1:8" ht="15" customHeight="1" x14ac:dyDescent="0.25">
      <c r="A24" s="9"/>
      <c r="B24" s="10" t="s">
        <v>60</v>
      </c>
      <c r="C24" s="11">
        <v>0</v>
      </c>
      <c r="D24" s="11">
        <v>479350.01</v>
      </c>
      <c r="E24" s="11">
        <v>479350.01</v>
      </c>
      <c r="F24" s="11">
        <v>289350.01</v>
      </c>
      <c r="G24" s="11">
        <v>289350.01</v>
      </c>
      <c r="H24" s="11">
        <v>190000</v>
      </c>
    </row>
    <row r="25" spans="1:8" ht="15" customHeight="1" x14ac:dyDescent="0.25">
      <c r="A25" s="9"/>
      <c r="B25" s="10" t="s">
        <v>61</v>
      </c>
      <c r="C25" s="11">
        <v>0</v>
      </c>
      <c r="D25" s="12">
        <v>11531535.01</v>
      </c>
      <c r="E25" s="11">
        <v>11531535.01</v>
      </c>
      <c r="F25" s="11">
        <v>2477327.7999999998</v>
      </c>
      <c r="G25" s="11">
        <v>1331714.79</v>
      </c>
      <c r="H25" s="11">
        <v>9054207.2100000009</v>
      </c>
    </row>
    <row r="26" spans="1:8" ht="15" customHeight="1" x14ac:dyDescent="0.25">
      <c r="A26" s="9"/>
      <c r="B26" s="10" t="s">
        <v>62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5">
      <c r="A27" s="9"/>
      <c r="B27" s="10" t="s">
        <v>63</v>
      </c>
      <c r="C27" s="11">
        <v>0</v>
      </c>
      <c r="D27" s="11">
        <v>1481354</v>
      </c>
      <c r="E27" s="11">
        <v>1481354</v>
      </c>
      <c r="F27" s="11">
        <v>0</v>
      </c>
      <c r="G27" s="11">
        <v>0</v>
      </c>
      <c r="H27" s="11">
        <v>1481354</v>
      </c>
    </row>
    <row r="28" spans="1:8" ht="15" customHeight="1" x14ac:dyDescent="0.25">
      <c r="A28" s="9"/>
      <c r="B28" s="10" t="s">
        <v>64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5">
      <c r="A29" s="9"/>
      <c r="B29" s="10" t="s">
        <v>65</v>
      </c>
      <c r="C29" s="11">
        <v>0</v>
      </c>
      <c r="D29" s="11">
        <v>1000000</v>
      </c>
      <c r="E29" s="11">
        <v>1000000</v>
      </c>
      <c r="F29" s="11">
        <v>1000000</v>
      </c>
      <c r="G29" s="11">
        <v>1000000</v>
      </c>
      <c r="H29" s="11">
        <v>0</v>
      </c>
    </row>
    <row r="30" spans="1:8" ht="15" customHeight="1" x14ac:dyDescent="0.25">
      <c r="A30" s="13"/>
      <c r="B30" s="14" t="s">
        <v>66</v>
      </c>
      <c r="C30" s="11">
        <v>0</v>
      </c>
      <c r="D30" s="11">
        <v>1316920</v>
      </c>
      <c r="E30" s="11">
        <v>1316920</v>
      </c>
      <c r="F30" s="11">
        <v>0</v>
      </c>
      <c r="G30" s="11">
        <v>0</v>
      </c>
      <c r="H30" s="11">
        <v>1316920</v>
      </c>
    </row>
    <row r="31" spans="1:8" ht="15" customHeight="1" x14ac:dyDescent="0.25">
      <c r="A31" s="36" t="s">
        <v>67</v>
      </c>
      <c r="B31" s="37"/>
      <c r="C31" s="7">
        <v>50293107</v>
      </c>
      <c r="D31" s="7">
        <v>62757879.079999991</v>
      </c>
      <c r="E31" s="7">
        <v>113050986.07999998</v>
      </c>
      <c r="F31" s="7">
        <v>12499716.01</v>
      </c>
      <c r="G31" s="7">
        <v>7327182.0499999998</v>
      </c>
      <c r="H31" s="7">
        <v>100551270.06999999</v>
      </c>
    </row>
    <row r="32" spans="1:8" ht="15" customHeight="1" x14ac:dyDescent="0.25">
      <c r="A32" s="9"/>
      <c r="B32" s="10" t="s">
        <v>68</v>
      </c>
      <c r="C32" s="11">
        <v>15000000</v>
      </c>
      <c r="D32" s="12">
        <v>35785324.619999997</v>
      </c>
      <c r="E32" s="11">
        <v>50785324.619999997</v>
      </c>
      <c r="F32" s="11">
        <v>12499716.01</v>
      </c>
      <c r="G32" s="11">
        <v>7327182.0499999998</v>
      </c>
      <c r="H32" s="11">
        <v>38285608.609999999</v>
      </c>
    </row>
    <row r="33" spans="1:8" ht="15" customHeight="1" x14ac:dyDescent="0.25">
      <c r="A33" s="9"/>
      <c r="B33" s="10" t="s">
        <v>69</v>
      </c>
      <c r="C33" s="11">
        <v>35293107</v>
      </c>
      <c r="D33" s="12">
        <v>26972554.459999993</v>
      </c>
      <c r="E33" s="11">
        <v>62265661.459999993</v>
      </c>
      <c r="F33" s="11">
        <v>0</v>
      </c>
      <c r="G33" s="11">
        <v>0</v>
      </c>
      <c r="H33" s="11">
        <v>62265661.459999993</v>
      </c>
    </row>
    <row r="34" spans="1:8" ht="15" customHeight="1" x14ac:dyDescent="0.25">
      <c r="A34" s="9"/>
      <c r="B34" s="10" t="s">
        <v>70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ht="15" customHeight="1" x14ac:dyDescent="0.25">
      <c r="A35" s="9"/>
      <c r="B35" s="10"/>
      <c r="C35" s="7"/>
      <c r="D35" s="8"/>
      <c r="E35" s="7"/>
      <c r="F35" s="7"/>
      <c r="G35" s="7"/>
      <c r="H35" s="7"/>
    </row>
    <row r="36" spans="1:8" s="19" customFormat="1" ht="20.100000000000001" customHeight="1" x14ac:dyDescent="0.25">
      <c r="A36" s="15"/>
      <c r="B36" s="16" t="s">
        <v>71</v>
      </c>
      <c r="C36" s="17">
        <v>4299276183</v>
      </c>
      <c r="D36" s="21">
        <v>293001255.45999998</v>
      </c>
      <c r="E36" s="17">
        <v>4592277438.4599991</v>
      </c>
      <c r="F36" s="17">
        <v>2397285340.2000008</v>
      </c>
      <c r="G36" s="17">
        <v>2158951768.7400007</v>
      </c>
      <c r="H36" s="17">
        <v>2194992098.2599988</v>
      </c>
    </row>
    <row r="37" spans="1:8" x14ac:dyDescent="0.25">
      <c r="A37" s="38" t="s">
        <v>72</v>
      </c>
      <c r="B37" s="38"/>
      <c r="C37" s="38"/>
      <c r="D37" s="38"/>
      <c r="E37" s="38"/>
      <c r="F37" s="38"/>
      <c r="G37" s="38"/>
      <c r="H37" s="38"/>
    </row>
  </sheetData>
  <mergeCells count="12">
    <mergeCell ref="A11:B11"/>
    <mergeCell ref="A21:B21"/>
    <mergeCell ref="A31:B31"/>
    <mergeCell ref="A37:H37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7" orientation="landscape" r:id="rId1"/>
  <headerFooter>
    <oddFooter>&amp;R&amp;8</oddFooter>
  </headerFooter>
  <rowBreaks count="1" manualBreakCount="1">
    <brk id="3" max="7" man="1"/>
  </rowBreaks>
  <colBreaks count="1" manualBreakCount="1">
    <brk id="4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topLeftCell="A4" zoomScaleSheetLayoutView="100" workbookViewId="0">
      <selection activeCell="B16" sqref="B16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4.5703125" style="20" bestFit="1" customWidth="1"/>
    <col min="4" max="4" width="16.140625" style="20" customWidth="1"/>
    <col min="5" max="6" width="14.5703125" style="20" bestFit="1" customWidth="1"/>
    <col min="7" max="7" width="14.140625" style="20" bestFit="1" customWidth="1"/>
    <col min="8" max="8" width="14.28515625" style="20" customWidth="1"/>
    <col min="9" max="16384" width="11.42578125" style="1"/>
  </cols>
  <sheetData>
    <row r="1" spans="1:8" ht="18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ht="18" customHeight="1" x14ac:dyDescent="0.25">
      <c r="A3" s="39" t="s">
        <v>2</v>
      </c>
      <c r="B3" s="39"/>
      <c r="C3" s="39"/>
      <c r="D3" s="39"/>
      <c r="E3" s="39"/>
      <c r="F3" s="39"/>
      <c r="G3" s="39"/>
      <c r="H3" s="39"/>
    </row>
    <row r="4" spans="1:8" ht="18" customHeight="1" x14ac:dyDescent="0.25">
      <c r="A4" s="39" t="s">
        <v>3</v>
      </c>
      <c r="B4" s="39"/>
      <c r="C4" s="39"/>
      <c r="D4" s="39"/>
      <c r="E4" s="39"/>
      <c r="F4" s="39"/>
      <c r="G4" s="39"/>
      <c r="H4" s="39"/>
    </row>
    <row r="5" spans="1:8" ht="18" customHeight="1" x14ac:dyDescent="0.25">
      <c r="A5" s="39" t="s">
        <v>4</v>
      </c>
      <c r="B5" s="39"/>
      <c r="C5" s="39"/>
      <c r="D5" s="39"/>
      <c r="E5" s="39"/>
      <c r="F5" s="39"/>
      <c r="G5" s="39"/>
      <c r="H5" s="39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40" t="s">
        <v>5</v>
      </c>
      <c r="B7" s="41"/>
      <c r="C7" s="46" t="s">
        <v>6</v>
      </c>
      <c r="D7" s="46"/>
      <c r="E7" s="46"/>
      <c r="F7" s="46"/>
      <c r="G7" s="46"/>
      <c r="H7" s="47" t="s">
        <v>7</v>
      </c>
    </row>
    <row r="8" spans="1:8" ht="23.25" thickBot="1" x14ac:dyDescent="0.3">
      <c r="A8" s="42"/>
      <c r="B8" s="43"/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8"/>
    </row>
    <row r="9" spans="1:8" ht="11.25" customHeight="1" x14ac:dyDescent="0.25">
      <c r="A9" s="44"/>
      <c r="B9" s="45"/>
      <c r="C9" s="5">
        <v>1</v>
      </c>
      <c r="D9" s="5">
        <v>2</v>
      </c>
      <c r="E9" s="5" t="s">
        <v>13</v>
      </c>
      <c r="F9" s="5">
        <v>4</v>
      </c>
      <c r="G9" s="5">
        <v>5</v>
      </c>
      <c r="H9" s="6" t="s">
        <v>14</v>
      </c>
    </row>
    <row r="10" spans="1:8" ht="11.25" customHeight="1" x14ac:dyDescent="0.25">
      <c r="A10" s="9"/>
      <c r="B10" s="10"/>
      <c r="C10" s="7"/>
      <c r="D10" s="7"/>
      <c r="E10" s="7"/>
      <c r="F10" s="7"/>
      <c r="G10" s="7"/>
      <c r="H10" s="7"/>
    </row>
    <row r="11" spans="1:8" ht="21" customHeight="1" x14ac:dyDescent="0.25">
      <c r="A11" s="36" t="s">
        <v>73</v>
      </c>
      <c r="B11" s="37"/>
      <c r="C11" s="7">
        <v>1507185752</v>
      </c>
      <c r="D11" s="8">
        <v>55109207.540000007</v>
      </c>
      <c r="E11" s="7">
        <v>1562294959.54</v>
      </c>
      <c r="F11" s="7">
        <v>12546542.780000001</v>
      </c>
      <c r="G11" s="7">
        <v>5960790.2800000003</v>
      </c>
      <c r="H11" s="7">
        <v>1549748416.76</v>
      </c>
    </row>
    <row r="12" spans="1:8" ht="15" customHeight="1" x14ac:dyDescent="0.25">
      <c r="A12" s="9"/>
      <c r="B12" s="10" t="s">
        <v>74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ht="15" customHeight="1" x14ac:dyDescent="0.25">
      <c r="A13" s="9"/>
      <c r="B13" s="10" t="s">
        <v>75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ht="15" customHeight="1" x14ac:dyDescent="0.25">
      <c r="A14" s="9"/>
      <c r="B14" s="10" t="s">
        <v>76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ht="15" customHeight="1" x14ac:dyDescent="0.25">
      <c r="A15" s="9"/>
      <c r="B15" s="10" t="s">
        <v>77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ht="23.25" customHeight="1" x14ac:dyDescent="0.25">
      <c r="A16" s="9"/>
      <c r="B16" s="10" t="s">
        <v>78</v>
      </c>
      <c r="C16" s="11">
        <v>71481167</v>
      </c>
      <c r="D16" s="12">
        <v>-9409022.6400000006</v>
      </c>
      <c r="E16" s="11">
        <v>62072144.359999999</v>
      </c>
      <c r="F16" s="11">
        <v>12546542.780000001</v>
      </c>
      <c r="G16" s="11">
        <v>5960790.2800000003</v>
      </c>
      <c r="H16" s="11">
        <v>49525601.579999998</v>
      </c>
    </row>
    <row r="17" spans="1:8" ht="15" customHeight="1" x14ac:dyDescent="0.25">
      <c r="A17" s="9"/>
      <c r="B17" s="10" t="s">
        <v>79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5">
      <c r="A18" s="13"/>
      <c r="B18" s="14" t="s">
        <v>80</v>
      </c>
      <c r="C18" s="11">
        <v>1435704585</v>
      </c>
      <c r="D18" s="12">
        <v>64518230.180000007</v>
      </c>
      <c r="E18" s="11">
        <v>1500222815.1800001</v>
      </c>
      <c r="F18" s="11">
        <v>0</v>
      </c>
      <c r="G18" s="11">
        <v>0</v>
      </c>
      <c r="H18" s="11">
        <v>1500222815.1800001</v>
      </c>
    </row>
    <row r="19" spans="1:8" ht="15" customHeight="1" x14ac:dyDescent="0.25">
      <c r="A19" s="36" t="s">
        <v>81</v>
      </c>
      <c r="B19" s="37"/>
      <c r="C19" s="7">
        <v>3068664428</v>
      </c>
      <c r="D19" s="8">
        <v>73146260.140000001</v>
      </c>
      <c r="E19" s="7">
        <v>3141810688.1399999</v>
      </c>
      <c r="F19" s="7">
        <v>1471006430.1400001</v>
      </c>
      <c r="G19" s="7">
        <v>1461700860.1400001</v>
      </c>
      <c r="H19" s="7">
        <v>1670804258</v>
      </c>
    </row>
    <row r="20" spans="1:8" ht="15" customHeight="1" x14ac:dyDescent="0.25">
      <c r="A20" s="9"/>
      <c r="B20" s="10" t="s">
        <v>82</v>
      </c>
      <c r="C20" s="11">
        <v>3068664428</v>
      </c>
      <c r="D20" s="11">
        <v>44790702</v>
      </c>
      <c r="E20" s="11">
        <v>3113455130</v>
      </c>
      <c r="F20" s="11">
        <v>1443050941</v>
      </c>
      <c r="G20" s="11">
        <v>1438500371</v>
      </c>
      <c r="H20" s="11">
        <v>1670404189</v>
      </c>
    </row>
    <row r="21" spans="1:8" ht="15" customHeight="1" x14ac:dyDescent="0.25">
      <c r="A21" s="9"/>
      <c r="B21" s="10" t="s">
        <v>83</v>
      </c>
      <c r="C21" s="11">
        <v>0</v>
      </c>
      <c r="D21" s="11">
        <v>117058.13999999998</v>
      </c>
      <c r="E21" s="11">
        <v>117058.13999999998</v>
      </c>
      <c r="F21" s="11">
        <v>117058.13999999998</v>
      </c>
      <c r="G21" s="11">
        <v>117058.13999999998</v>
      </c>
      <c r="H21" s="11">
        <v>0</v>
      </c>
    </row>
    <row r="22" spans="1:8" ht="15" customHeight="1" x14ac:dyDescent="0.25">
      <c r="A22" s="13"/>
      <c r="B22" s="14" t="s">
        <v>84</v>
      </c>
      <c r="C22" s="11">
        <v>0</v>
      </c>
      <c r="D22" s="11">
        <v>28238500</v>
      </c>
      <c r="E22" s="11">
        <v>28238500</v>
      </c>
      <c r="F22" s="11">
        <v>27838431</v>
      </c>
      <c r="G22" s="11">
        <v>23083431</v>
      </c>
      <c r="H22" s="11">
        <v>400069</v>
      </c>
    </row>
    <row r="23" spans="1:8" ht="15" customHeight="1" x14ac:dyDescent="0.25">
      <c r="A23" s="36" t="s">
        <v>85</v>
      </c>
      <c r="B23" s="37"/>
      <c r="C23" s="7">
        <v>557458749</v>
      </c>
      <c r="D23" s="8">
        <v>165136918.88</v>
      </c>
      <c r="E23" s="7">
        <v>722595667.88</v>
      </c>
      <c r="F23" s="7">
        <v>493329577.25999999</v>
      </c>
      <c r="G23" s="7">
        <v>445720922.14999998</v>
      </c>
      <c r="H23" s="7">
        <v>229266090.62</v>
      </c>
    </row>
    <row r="24" spans="1:8" ht="15" customHeight="1" x14ac:dyDescent="0.25">
      <c r="A24" s="9"/>
      <c r="B24" s="10" t="s">
        <v>86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ht="15" customHeight="1" x14ac:dyDescent="0.25">
      <c r="A25" s="9"/>
      <c r="B25" s="10" t="s">
        <v>87</v>
      </c>
      <c r="C25" s="11">
        <v>361676065</v>
      </c>
      <c r="D25" s="12">
        <v>-85211164.430000007</v>
      </c>
      <c r="E25" s="11">
        <v>276464900.56999999</v>
      </c>
      <c r="F25" s="11">
        <v>48729245.689999998</v>
      </c>
      <c r="G25" s="11">
        <v>48729245.689999998</v>
      </c>
      <c r="H25" s="11">
        <v>227735654.88</v>
      </c>
    </row>
    <row r="26" spans="1:8" ht="15" customHeight="1" x14ac:dyDescent="0.25">
      <c r="A26" s="9"/>
      <c r="B26" s="10" t="s">
        <v>88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5">
      <c r="A27" s="9"/>
      <c r="B27" s="10" t="s">
        <v>89</v>
      </c>
      <c r="C27" s="11">
        <v>424000</v>
      </c>
      <c r="D27" s="11">
        <v>0</v>
      </c>
      <c r="E27" s="11">
        <v>424000</v>
      </c>
      <c r="F27" s="11">
        <v>0</v>
      </c>
      <c r="G27" s="11">
        <v>0</v>
      </c>
      <c r="H27" s="11">
        <v>424000</v>
      </c>
    </row>
    <row r="28" spans="1:8" ht="15" customHeight="1" x14ac:dyDescent="0.25">
      <c r="A28" s="9"/>
      <c r="B28" s="10" t="s">
        <v>90</v>
      </c>
      <c r="C28" s="11">
        <v>0</v>
      </c>
      <c r="D28" s="11">
        <v>15530945.550000001</v>
      </c>
      <c r="E28" s="11">
        <v>15530945.550000001</v>
      </c>
      <c r="F28" s="11">
        <v>15530945.550000001</v>
      </c>
      <c r="G28" s="11">
        <v>15530945.550000001</v>
      </c>
      <c r="H28" s="11">
        <v>0</v>
      </c>
    </row>
    <row r="29" spans="1:8" ht="15" customHeight="1" x14ac:dyDescent="0.25">
      <c r="A29" s="9"/>
      <c r="B29" s="10" t="s">
        <v>91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5">
      <c r="A30" s="9"/>
      <c r="B30" s="10" t="s">
        <v>92</v>
      </c>
      <c r="C30" s="11">
        <v>195358684</v>
      </c>
      <c r="D30" s="11">
        <v>234817137.75999999</v>
      </c>
      <c r="E30" s="11">
        <v>430175821.75999999</v>
      </c>
      <c r="F30" s="11">
        <v>429069386.01999998</v>
      </c>
      <c r="G30" s="11">
        <v>381460730.90999997</v>
      </c>
      <c r="H30" s="11">
        <v>1106435.7400000095</v>
      </c>
    </row>
    <row r="31" spans="1:8" ht="15" customHeight="1" x14ac:dyDescent="0.25">
      <c r="A31" s="9"/>
      <c r="B31" s="10"/>
      <c r="C31" s="7"/>
      <c r="D31" s="7"/>
      <c r="E31" s="7"/>
      <c r="F31" s="7"/>
      <c r="G31" s="7"/>
      <c r="H31" s="7"/>
    </row>
    <row r="32" spans="1:8" ht="15" customHeight="1" x14ac:dyDescent="0.25">
      <c r="A32" s="9"/>
      <c r="B32" s="10"/>
      <c r="C32" s="7"/>
      <c r="D32" s="7"/>
      <c r="E32" s="7"/>
      <c r="F32" s="7"/>
      <c r="G32" s="7"/>
      <c r="H32" s="7"/>
    </row>
    <row r="33" spans="1:8" ht="15" customHeight="1" x14ac:dyDescent="0.25">
      <c r="A33" s="9"/>
      <c r="B33" s="10"/>
      <c r="C33" s="7"/>
      <c r="D33" s="7"/>
      <c r="E33" s="7"/>
      <c r="F33" s="7"/>
      <c r="G33" s="7"/>
      <c r="H33" s="7"/>
    </row>
    <row r="34" spans="1:8" s="19" customFormat="1" ht="20.100000000000001" customHeight="1" x14ac:dyDescent="0.25">
      <c r="A34" s="15"/>
      <c r="B34" s="16" t="s">
        <v>93</v>
      </c>
      <c r="C34" s="17">
        <v>5133308929</v>
      </c>
      <c r="D34" s="18">
        <v>293392386.56</v>
      </c>
      <c r="E34" s="17">
        <v>5426701315.5600004</v>
      </c>
      <c r="F34" s="17">
        <v>1976882550.1800001</v>
      </c>
      <c r="G34" s="17">
        <v>1913382572.5700002</v>
      </c>
      <c r="H34" s="17">
        <v>3449818765.3800001</v>
      </c>
    </row>
    <row r="35" spans="1:8" x14ac:dyDescent="0.25">
      <c r="A35" s="38" t="s">
        <v>94</v>
      </c>
      <c r="B35" s="38"/>
      <c r="C35" s="38"/>
      <c r="D35" s="38"/>
      <c r="E35" s="38"/>
      <c r="F35" s="38"/>
      <c r="G35" s="38"/>
      <c r="H35" s="38"/>
    </row>
  </sheetData>
  <mergeCells count="12">
    <mergeCell ref="A11:B11"/>
    <mergeCell ref="A19:B19"/>
    <mergeCell ref="A23:B23"/>
    <mergeCell ref="A35:H35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7" orientation="landscape" r:id="rId1"/>
  <headerFooter>
    <oddFooter>&amp;R&amp;8</oddFooter>
  </headerFooter>
  <rowBreaks count="1" manualBreakCount="1">
    <brk id="3" max="7" man="1"/>
  </rowBreaks>
  <colBreaks count="1" manualBreakCount="1">
    <brk id="4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view="pageBreakPreview" zoomScaleSheetLayoutView="100" workbookViewId="0">
      <selection activeCell="B16" sqref="B16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7.140625" style="20" customWidth="1"/>
    <col min="4" max="4" width="18" style="20" customWidth="1"/>
    <col min="5" max="5" width="15.5703125" style="20" customWidth="1"/>
    <col min="6" max="6" width="15.7109375" style="20" customWidth="1"/>
    <col min="7" max="7" width="17.28515625" style="20" customWidth="1"/>
    <col min="8" max="8" width="15.5703125" style="20" customWidth="1"/>
    <col min="9" max="16384" width="11.42578125" style="1"/>
  </cols>
  <sheetData>
    <row r="1" spans="1:8" ht="18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ht="18" customHeight="1" x14ac:dyDescent="0.25">
      <c r="A3" s="39" t="s">
        <v>95</v>
      </c>
      <c r="B3" s="39"/>
      <c r="C3" s="39"/>
      <c r="D3" s="39"/>
      <c r="E3" s="39"/>
      <c r="F3" s="39"/>
      <c r="G3" s="39"/>
      <c r="H3" s="39"/>
    </row>
    <row r="4" spans="1:8" ht="18" customHeight="1" x14ac:dyDescent="0.25">
      <c r="A4" s="39" t="s">
        <v>3</v>
      </c>
      <c r="B4" s="39"/>
      <c r="C4" s="39"/>
      <c r="D4" s="39"/>
      <c r="E4" s="39"/>
      <c r="F4" s="39"/>
      <c r="G4" s="39"/>
      <c r="H4" s="39"/>
    </row>
    <row r="5" spans="1:8" ht="18" customHeight="1" x14ac:dyDescent="0.25">
      <c r="A5" s="39" t="s">
        <v>4</v>
      </c>
      <c r="B5" s="39"/>
      <c r="C5" s="39"/>
      <c r="D5" s="39"/>
      <c r="E5" s="39"/>
      <c r="F5" s="39"/>
      <c r="G5" s="39"/>
      <c r="H5" s="39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40" t="s">
        <v>5</v>
      </c>
      <c r="B7" s="41"/>
      <c r="C7" s="46" t="s">
        <v>6</v>
      </c>
      <c r="D7" s="46"/>
      <c r="E7" s="46"/>
      <c r="F7" s="46"/>
      <c r="G7" s="46"/>
      <c r="H7" s="47" t="s">
        <v>7</v>
      </c>
    </row>
    <row r="8" spans="1:8" ht="23.25" thickBot="1" x14ac:dyDescent="0.3">
      <c r="A8" s="42"/>
      <c r="B8" s="43"/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8"/>
    </row>
    <row r="9" spans="1:8" ht="11.25" customHeight="1" x14ac:dyDescent="0.25">
      <c r="A9" s="44"/>
      <c r="B9" s="45"/>
      <c r="C9" s="5">
        <v>1</v>
      </c>
      <c r="D9" s="5">
        <v>2</v>
      </c>
      <c r="E9" s="5" t="s">
        <v>13</v>
      </c>
      <c r="F9" s="5">
        <v>4</v>
      </c>
      <c r="G9" s="5">
        <v>5</v>
      </c>
      <c r="H9" s="6" t="s">
        <v>14</v>
      </c>
    </row>
    <row r="10" spans="1:8" ht="15" customHeight="1" x14ac:dyDescent="0.25">
      <c r="A10" s="36" t="s">
        <v>96</v>
      </c>
      <c r="B10" s="37"/>
      <c r="C10" s="7">
        <v>14832065799</v>
      </c>
      <c r="D10" s="7">
        <v>1340775211.9700003</v>
      </c>
      <c r="E10" s="7">
        <v>16172841010.970001</v>
      </c>
      <c r="F10" s="7">
        <v>7827000324.6200008</v>
      </c>
      <c r="G10" s="7">
        <v>7721840645.7199993</v>
      </c>
      <c r="H10" s="7">
        <v>8345840686.3500004</v>
      </c>
    </row>
    <row r="11" spans="1:8" ht="15" customHeight="1" x14ac:dyDescent="0.25">
      <c r="A11" s="36" t="s">
        <v>97</v>
      </c>
      <c r="B11" s="37"/>
      <c r="C11" s="7">
        <v>6871621525</v>
      </c>
      <c r="D11" s="7">
        <v>110833749.99999999</v>
      </c>
      <c r="E11" s="7">
        <v>6982455275</v>
      </c>
      <c r="F11" s="7">
        <v>2945294397.79</v>
      </c>
      <c r="G11" s="7">
        <v>2939618232.6499996</v>
      </c>
      <c r="H11" s="7">
        <v>4037160877.21</v>
      </c>
    </row>
    <row r="12" spans="1:8" ht="15" customHeight="1" x14ac:dyDescent="0.25">
      <c r="A12" s="9"/>
      <c r="B12" s="10" t="s">
        <v>17</v>
      </c>
      <c r="C12" s="11">
        <v>2676058011</v>
      </c>
      <c r="D12" s="12">
        <v>176237716.67000002</v>
      </c>
      <c r="E12" s="11">
        <v>2852295727.6700001</v>
      </c>
      <c r="F12" s="11">
        <v>1332454423.0400002</v>
      </c>
      <c r="G12" s="11">
        <v>1332454423.0400002</v>
      </c>
      <c r="H12" s="11">
        <v>1519841304.6299999</v>
      </c>
    </row>
    <row r="13" spans="1:8" ht="15" customHeight="1" x14ac:dyDescent="0.25">
      <c r="A13" s="9"/>
      <c r="B13" s="10" t="s">
        <v>18</v>
      </c>
      <c r="C13" s="11">
        <v>16277108</v>
      </c>
      <c r="D13" s="12">
        <v>-41981.899999999907</v>
      </c>
      <c r="E13" s="11">
        <v>16235126.1</v>
      </c>
      <c r="F13" s="11">
        <v>4932009.62</v>
      </c>
      <c r="G13" s="11">
        <v>4932009.62</v>
      </c>
      <c r="H13" s="11">
        <v>11303116.48</v>
      </c>
    </row>
    <row r="14" spans="1:8" ht="15" customHeight="1" x14ac:dyDescent="0.25">
      <c r="A14" s="9"/>
      <c r="B14" s="10" t="s">
        <v>19</v>
      </c>
      <c r="C14" s="11">
        <v>1553856746</v>
      </c>
      <c r="D14" s="11">
        <v>296806140.36000001</v>
      </c>
      <c r="E14" s="11">
        <v>1850662886.3600001</v>
      </c>
      <c r="F14" s="11">
        <v>785546224.91000009</v>
      </c>
      <c r="G14" s="11">
        <v>785546224.91000009</v>
      </c>
      <c r="H14" s="11">
        <v>1065116661.45</v>
      </c>
    </row>
    <row r="15" spans="1:8" ht="15" customHeight="1" x14ac:dyDescent="0.25">
      <c r="A15" s="9"/>
      <c r="B15" s="10" t="s">
        <v>20</v>
      </c>
      <c r="C15" s="11">
        <v>1201419168</v>
      </c>
      <c r="D15" s="12">
        <v>-206361528.81999999</v>
      </c>
      <c r="E15" s="11">
        <v>995057639.18000007</v>
      </c>
      <c r="F15" s="11">
        <v>263526635.50999999</v>
      </c>
      <c r="G15" s="11">
        <v>257850470.37</v>
      </c>
      <c r="H15" s="11">
        <v>731531003.67000008</v>
      </c>
    </row>
    <row r="16" spans="1:8" ht="15" customHeight="1" x14ac:dyDescent="0.25">
      <c r="A16" s="9"/>
      <c r="B16" s="10" t="s">
        <v>21</v>
      </c>
      <c r="C16" s="11">
        <v>927051954</v>
      </c>
      <c r="D16" s="12">
        <v>-68961679.670000017</v>
      </c>
      <c r="E16" s="11">
        <v>858090274.32999992</v>
      </c>
      <c r="F16" s="11">
        <v>420832507.44999999</v>
      </c>
      <c r="G16" s="11">
        <v>420832507.44999999</v>
      </c>
      <c r="H16" s="11">
        <v>437257766.87999994</v>
      </c>
    </row>
    <row r="17" spans="1:8" ht="15" customHeight="1" x14ac:dyDescent="0.25">
      <c r="A17" s="9"/>
      <c r="B17" s="10" t="s">
        <v>22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5">
      <c r="A18" s="9"/>
      <c r="B18" s="10" t="s">
        <v>23</v>
      </c>
      <c r="C18" s="11">
        <v>496958538</v>
      </c>
      <c r="D18" s="12">
        <v>-86844916.640000001</v>
      </c>
      <c r="E18" s="11">
        <v>410113621.36000007</v>
      </c>
      <c r="F18" s="11">
        <v>138002597.25999999</v>
      </c>
      <c r="G18" s="11">
        <v>138002597.25999999</v>
      </c>
      <c r="H18" s="11">
        <v>272111024.10000008</v>
      </c>
    </row>
    <row r="19" spans="1:8" ht="22.5" customHeight="1" x14ac:dyDescent="0.25">
      <c r="A19" s="36" t="s">
        <v>24</v>
      </c>
      <c r="B19" s="37"/>
      <c r="C19" s="7">
        <v>107060477</v>
      </c>
      <c r="D19" s="8">
        <v>86689357.800000042</v>
      </c>
      <c r="E19" s="7">
        <v>193749834.80000001</v>
      </c>
      <c r="F19" s="7">
        <v>42057458.109999985</v>
      </c>
      <c r="G19" s="7">
        <v>33420188.750000004</v>
      </c>
      <c r="H19" s="7">
        <v>151692376.69000003</v>
      </c>
    </row>
    <row r="20" spans="1:8" ht="26.25" customHeight="1" x14ac:dyDescent="0.25">
      <c r="A20" s="9"/>
      <c r="B20" s="10" t="s">
        <v>25</v>
      </c>
      <c r="C20" s="11">
        <v>54865669</v>
      </c>
      <c r="D20" s="12">
        <v>24882536.890000023</v>
      </c>
      <c r="E20" s="11">
        <v>79748205.890000015</v>
      </c>
      <c r="F20" s="11">
        <v>24084261.519999988</v>
      </c>
      <c r="G20" s="11">
        <v>18887200.220000003</v>
      </c>
      <c r="H20" s="11">
        <v>55663944.370000027</v>
      </c>
    </row>
    <row r="21" spans="1:8" ht="15" customHeight="1" x14ac:dyDescent="0.25">
      <c r="A21" s="9"/>
      <c r="B21" s="10" t="s">
        <v>26</v>
      </c>
      <c r="C21" s="11">
        <v>20512630</v>
      </c>
      <c r="D21" s="12">
        <v>30597412.439999998</v>
      </c>
      <c r="E21" s="11">
        <v>51110042.439999998</v>
      </c>
      <c r="F21" s="11">
        <v>3781793.16</v>
      </c>
      <c r="G21" s="11">
        <v>3426369.0000000005</v>
      </c>
      <c r="H21" s="11">
        <v>47328249.280000001</v>
      </c>
    </row>
    <row r="22" spans="1:8" ht="15" customHeight="1" x14ac:dyDescent="0.25">
      <c r="A22" s="9"/>
      <c r="B22" s="10" t="s">
        <v>27</v>
      </c>
      <c r="C22" s="11">
        <v>0</v>
      </c>
      <c r="D22" s="11">
        <v>27105</v>
      </c>
      <c r="E22" s="11">
        <v>27105</v>
      </c>
      <c r="F22" s="11">
        <v>26756.77</v>
      </c>
      <c r="G22" s="11">
        <v>26756.77</v>
      </c>
      <c r="H22" s="11">
        <v>348.22999999999956</v>
      </c>
    </row>
    <row r="23" spans="1:8" ht="15" customHeight="1" x14ac:dyDescent="0.25">
      <c r="A23" s="9"/>
      <c r="B23" s="10" t="s">
        <v>28</v>
      </c>
      <c r="C23" s="11">
        <v>16306997</v>
      </c>
      <c r="D23" s="12">
        <v>1002803.4000000006</v>
      </c>
      <c r="E23" s="11">
        <v>17309800.399999999</v>
      </c>
      <c r="F23" s="11">
        <v>7440000.79</v>
      </c>
      <c r="G23" s="11">
        <v>6762155.5099999998</v>
      </c>
      <c r="H23" s="11">
        <v>9869799.6099999994</v>
      </c>
    </row>
    <row r="24" spans="1:8" ht="15" customHeight="1" x14ac:dyDescent="0.25">
      <c r="A24" s="9"/>
      <c r="B24" s="10" t="s">
        <v>29</v>
      </c>
      <c r="C24" s="11">
        <v>337604</v>
      </c>
      <c r="D24" s="12">
        <v>11826824.790000001</v>
      </c>
      <c r="E24" s="11">
        <v>12164428.790000001</v>
      </c>
      <c r="F24" s="11">
        <v>1848638.5799999998</v>
      </c>
      <c r="G24" s="11">
        <v>42368.94</v>
      </c>
      <c r="H24" s="11">
        <v>10315790.210000001</v>
      </c>
    </row>
    <row r="25" spans="1:8" ht="15" customHeight="1" x14ac:dyDescent="0.25">
      <c r="A25" s="9"/>
      <c r="B25" s="10" t="s">
        <v>30</v>
      </c>
      <c r="C25" s="11">
        <v>7877060</v>
      </c>
      <c r="D25" s="12">
        <v>194776.05999999857</v>
      </c>
      <c r="E25" s="11">
        <v>8071836.0599999987</v>
      </c>
      <c r="F25" s="11">
        <v>2889590.56</v>
      </c>
      <c r="G25" s="11">
        <v>2882224.14</v>
      </c>
      <c r="H25" s="11">
        <v>5182245.4999999981</v>
      </c>
    </row>
    <row r="26" spans="1:8" ht="15" customHeight="1" x14ac:dyDescent="0.25">
      <c r="A26" s="9"/>
      <c r="B26" s="10" t="s">
        <v>31</v>
      </c>
      <c r="C26" s="11">
        <v>5960997</v>
      </c>
      <c r="D26" s="12">
        <v>10891204.180000002</v>
      </c>
      <c r="E26" s="11">
        <v>16852201.18</v>
      </c>
      <c r="F26" s="11">
        <v>1296565.04</v>
      </c>
      <c r="G26" s="11">
        <v>880198.21</v>
      </c>
      <c r="H26" s="11">
        <v>15555636.140000001</v>
      </c>
    </row>
    <row r="27" spans="1:8" ht="15" customHeight="1" x14ac:dyDescent="0.25">
      <c r="A27" s="9"/>
      <c r="B27" s="10" t="s">
        <v>32</v>
      </c>
      <c r="C27" s="11">
        <v>0</v>
      </c>
      <c r="D27" s="11">
        <v>6868728</v>
      </c>
      <c r="E27" s="11">
        <v>6868728</v>
      </c>
      <c r="F27" s="11">
        <v>0</v>
      </c>
      <c r="G27" s="11">
        <v>0</v>
      </c>
      <c r="H27" s="11">
        <v>6868728</v>
      </c>
    </row>
    <row r="28" spans="1:8" ht="15" customHeight="1" x14ac:dyDescent="0.25">
      <c r="A28" s="9"/>
      <c r="B28" s="10" t="s">
        <v>33</v>
      </c>
      <c r="C28" s="11">
        <v>1199520</v>
      </c>
      <c r="D28" s="12">
        <v>397967.04000000015</v>
      </c>
      <c r="E28" s="11">
        <v>1597487.0400000003</v>
      </c>
      <c r="F28" s="11">
        <v>689851.69000000018</v>
      </c>
      <c r="G28" s="11">
        <v>512915.95999999996</v>
      </c>
      <c r="H28" s="11">
        <v>907635.35000000009</v>
      </c>
    </row>
    <row r="29" spans="1:8" ht="15" customHeight="1" x14ac:dyDescent="0.25">
      <c r="A29" s="36" t="s">
        <v>34</v>
      </c>
      <c r="B29" s="37"/>
      <c r="C29" s="7">
        <v>105828849</v>
      </c>
      <c r="D29" s="7">
        <v>113438044.77000001</v>
      </c>
      <c r="E29" s="7">
        <v>219266893.76999998</v>
      </c>
      <c r="F29" s="7">
        <v>49751312.289999999</v>
      </c>
      <c r="G29" s="7">
        <v>47425883.090000004</v>
      </c>
      <c r="H29" s="7">
        <v>169515581.47999999</v>
      </c>
    </row>
    <row r="30" spans="1:8" ht="15" customHeight="1" x14ac:dyDescent="0.25">
      <c r="A30" s="9"/>
      <c r="B30" s="10" t="s">
        <v>35</v>
      </c>
      <c r="C30" s="11">
        <v>58863393</v>
      </c>
      <c r="D30" s="12">
        <v>-7280958.96</v>
      </c>
      <c r="E30" s="11">
        <v>51582434.039999992</v>
      </c>
      <c r="F30" s="11">
        <v>30216776.170000002</v>
      </c>
      <c r="G30" s="11">
        <v>29880631.57</v>
      </c>
      <c r="H30" s="11">
        <v>21365657.86999999</v>
      </c>
    </row>
    <row r="31" spans="1:8" ht="15" customHeight="1" x14ac:dyDescent="0.25">
      <c r="A31" s="9"/>
      <c r="B31" s="10" t="s">
        <v>36</v>
      </c>
      <c r="C31" s="11">
        <v>6091893</v>
      </c>
      <c r="D31" s="12">
        <v>6763076.1800000006</v>
      </c>
      <c r="E31" s="11">
        <v>12854969.180000002</v>
      </c>
      <c r="F31" s="11">
        <v>1780065.7900000003</v>
      </c>
      <c r="G31" s="11">
        <v>1336860.7800000003</v>
      </c>
      <c r="H31" s="11">
        <v>11074903.390000001</v>
      </c>
    </row>
    <row r="32" spans="1:8" ht="15" customHeight="1" x14ac:dyDescent="0.25">
      <c r="A32" s="9"/>
      <c r="B32" s="10" t="s">
        <v>37</v>
      </c>
      <c r="C32" s="11">
        <v>7624706</v>
      </c>
      <c r="D32" s="12">
        <v>50130177.270000003</v>
      </c>
      <c r="E32" s="11">
        <v>57754883.269999996</v>
      </c>
      <c r="F32" s="11">
        <v>10469069.33</v>
      </c>
      <c r="G32" s="11">
        <v>9993950.5500000007</v>
      </c>
      <c r="H32" s="11">
        <v>47285813.939999998</v>
      </c>
    </row>
    <row r="33" spans="1:8" ht="15" customHeight="1" x14ac:dyDescent="0.25">
      <c r="A33" s="9"/>
      <c r="B33" s="10" t="s">
        <v>38</v>
      </c>
      <c r="C33" s="11">
        <v>2426910</v>
      </c>
      <c r="D33" s="12">
        <v>40662156.75</v>
      </c>
      <c r="E33" s="11">
        <v>43089066.75</v>
      </c>
      <c r="F33" s="11">
        <v>723063.22</v>
      </c>
      <c r="G33" s="11">
        <v>710303.22</v>
      </c>
      <c r="H33" s="11">
        <v>42366003.530000001</v>
      </c>
    </row>
    <row r="34" spans="1:8" ht="22.5" customHeight="1" x14ac:dyDescent="0.25">
      <c r="A34" s="9"/>
      <c r="B34" s="10" t="s">
        <v>39</v>
      </c>
      <c r="C34" s="11">
        <v>12518391</v>
      </c>
      <c r="D34" s="12">
        <v>24188850.200000003</v>
      </c>
      <c r="E34" s="11">
        <v>36707241.200000003</v>
      </c>
      <c r="F34" s="11">
        <v>2345134.61</v>
      </c>
      <c r="G34" s="11">
        <v>1904473.4699999997</v>
      </c>
      <c r="H34" s="11">
        <v>34362106.590000004</v>
      </c>
    </row>
    <row r="35" spans="1:8" ht="15" customHeight="1" x14ac:dyDescent="0.25">
      <c r="A35" s="9"/>
      <c r="B35" s="10" t="s">
        <v>40</v>
      </c>
      <c r="C35" s="11">
        <v>325328</v>
      </c>
      <c r="D35" s="12">
        <v>1268745.5</v>
      </c>
      <c r="E35" s="11">
        <v>1594073.4999999998</v>
      </c>
      <c r="F35" s="11">
        <v>1337864.6500000004</v>
      </c>
      <c r="G35" s="11">
        <v>1241110.0200000003</v>
      </c>
      <c r="H35" s="11">
        <v>256208.84999999939</v>
      </c>
    </row>
    <row r="36" spans="1:8" ht="15" customHeight="1" x14ac:dyDescent="0.25">
      <c r="A36" s="9"/>
      <c r="B36" s="10" t="s">
        <v>41</v>
      </c>
      <c r="C36" s="11">
        <v>7279086</v>
      </c>
      <c r="D36" s="12">
        <v>285893.89000000025</v>
      </c>
      <c r="E36" s="11">
        <v>7564979.8899999997</v>
      </c>
      <c r="F36" s="11">
        <v>825113.88</v>
      </c>
      <c r="G36" s="11">
        <v>605633.16</v>
      </c>
      <c r="H36" s="11">
        <v>6739866.0099999998</v>
      </c>
    </row>
    <row r="37" spans="1:8" ht="15" customHeight="1" x14ac:dyDescent="0.25">
      <c r="A37" s="9"/>
      <c r="B37" s="10" t="s">
        <v>42</v>
      </c>
      <c r="C37" s="11">
        <v>10083146</v>
      </c>
      <c r="D37" s="12">
        <v>-3302493.95</v>
      </c>
      <c r="E37" s="11">
        <v>6780652.0500000007</v>
      </c>
      <c r="F37" s="11">
        <v>1074194.75</v>
      </c>
      <c r="G37" s="11">
        <v>985346.35000000009</v>
      </c>
      <c r="H37" s="11">
        <v>5706457.3000000007</v>
      </c>
    </row>
    <row r="38" spans="1:8" ht="15" customHeight="1" x14ac:dyDescent="0.25">
      <c r="A38" s="13"/>
      <c r="B38" s="14" t="s">
        <v>43</v>
      </c>
      <c r="C38" s="11">
        <v>615996</v>
      </c>
      <c r="D38" s="12">
        <v>722597.89</v>
      </c>
      <c r="E38" s="11">
        <v>1338593.8900000001</v>
      </c>
      <c r="F38" s="11">
        <v>980029.89</v>
      </c>
      <c r="G38" s="11">
        <v>767573.97</v>
      </c>
      <c r="H38" s="11">
        <v>358564.00000000012</v>
      </c>
    </row>
    <row r="39" spans="1:8" ht="15" customHeight="1" x14ac:dyDescent="0.25">
      <c r="A39" s="15"/>
      <c r="B39" s="16" t="s">
        <v>98</v>
      </c>
      <c r="C39" s="17">
        <v>7084510851</v>
      </c>
      <c r="D39" s="17">
        <v>310961152.57000005</v>
      </c>
      <c r="E39" s="17">
        <v>7395472003.5699997</v>
      </c>
      <c r="F39" s="17">
        <v>3037103168.1900001</v>
      </c>
      <c r="G39" s="17">
        <v>3020464304.4899998</v>
      </c>
      <c r="H39" s="17">
        <v>4358368835.3800001</v>
      </c>
    </row>
    <row r="40" spans="1:8" x14ac:dyDescent="0.25">
      <c r="A40" s="38" t="s">
        <v>99</v>
      </c>
      <c r="B40" s="38"/>
      <c r="C40" s="38"/>
      <c r="D40" s="38"/>
      <c r="E40" s="38"/>
      <c r="F40" s="38"/>
      <c r="G40" s="38"/>
      <c r="H40" s="38"/>
    </row>
  </sheetData>
  <mergeCells count="13">
    <mergeCell ref="A7:B9"/>
    <mergeCell ref="C7:G7"/>
    <mergeCell ref="H7:H8"/>
    <mergeCell ref="A1:H1"/>
    <mergeCell ref="A2:H2"/>
    <mergeCell ref="A3:H3"/>
    <mergeCell ref="A4:H4"/>
    <mergeCell ref="A5:H5"/>
    <mergeCell ref="A10:B10"/>
    <mergeCell ref="A11:B11"/>
    <mergeCell ref="A19:B19"/>
    <mergeCell ref="A29:B29"/>
    <mergeCell ref="A40:H40"/>
  </mergeCells>
  <printOptions horizontalCentered="1"/>
  <pageMargins left="0.31496062992125984" right="0.35433070866141736" top="0.74803149606299213" bottom="0.74803149606299213" header="0" footer="0"/>
  <pageSetup scale="81" orientation="landscape" r:id="rId1"/>
  <headerFooter>
    <oddFooter>&amp;R&amp;8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SheetLayoutView="100" workbookViewId="0">
      <selection activeCell="B16" sqref="B16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5.42578125" style="20" customWidth="1"/>
    <col min="4" max="4" width="15.5703125" style="20" customWidth="1"/>
    <col min="5" max="6" width="14.5703125" style="20" bestFit="1" customWidth="1"/>
    <col min="7" max="7" width="14.7109375" style="20" bestFit="1" customWidth="1"/>
    <col min="8" max="8" width="14.85546875" style="20" customWidth="1"/>
    <col min="9" max="16384" width="11.42578125" style="1"/>
  </cols>
  <sheetData>
    <row r="1" spans="1:8" ht="18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ht="18" customHeight="1" x14ac:dyDescent="0.25">
      <c r="A3" s="39" t="s">
        <v>95</v>
      </c>
      <c r="B3" s="39"/>
      <c r="C3" s="39"/>
      <c r="D3" s="39"/>
      <c r="E3" s="39"/>
      <c r="F3" s="39"/>
      <c r="G3" s="39"/>
      <c r="H3" s="39"/>
    </row>
    <row r="4" spans="1:8" ht="18" customHeight="1" x14ac:dyDescent="0.25">
      <c r="A4" s="39" t="s">
        <v>3</v>
      </c>
      <c r="B4" s="39"/>
      <c r="C4" s="39"/>
      <c r="D4" s="39"/>
      <c r="E4" s="39"/>
      <c r="F4" s="39"/>
      <c r="G4" s="39"/>
      <c r="H4" s="39"/>
    </row>
    <row r="5" spans="1:8" ht="18" customHeight="1" x14ac:dyDescent="0.25">
      <c r="A5" s="39" t="s">
        <v>4</v>
      </c>
      <c r="B5" s="39"/>
      <c r="C5" s="39"/>
      <c r="D5" s="39"/>
      <c r="E5" s="39"/>
      <c r="F5" s="39"/>
      <c r="G5" s="39"/>
      <c r="H5" s="39"/>
    </row>
    <row r="6" spans="1:8" s="3" customFormat="1" ht="7.5" customHeight="1" x14ac:dyDescent="0.25">
      <c r="A6" s="22"/>
      <c r="B6" s="22"/>
      <c r="C6" s="22"/>
      <c r="D6" s="22"/>
      <c r="E6" s="22"/>
      <c r="F6" s="22"/>
      <c r="G6" s="22"/>
      <c r="H6" s="22"/>
    </row>
    <row r="7" spans="1:8" ht="15.75" thickBot="1" x14ac:dyDescent="0.3">
      <c r="A7" s="40" t="s">
        <v>5</v>
      </c>
      <c r="B7" s="41"/>
      <c r="C7" s="46" t="s">
        <v>6</v>
      </c>
      <c r="D7" s="46"/>
      <c r="E7" s="46"/>
      <c r="F7" s="46"/>
      <c r="G7" s="46"/>
      <c r="H7" s="47" t="s">
        <v>7</v>
      </c>
    </row>
    <row r="8" spans="1:8" ht="23.25" thickBot="1" x14ac:dyDescent="0.3">
      <c r="A8" s="42"/>
      <c r="B8" s="43"/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8"/>
    </row>
    <row r="9" spans="1:8" ht="11.25" customHeight="1" x14ac:dyDescent="0.25">
      <c r="A9" s="44"/>
      <c r="B9" s="45"/>
      <c r="C9" s="23">
        <v>1</v>
      </c>
      <c r="D9" s="23">
        <v>2</v>
      </c>
      <c r="E9" s="23" t="s">
        <v>13</v>
      </c>
      <c r="F9" s="23">
        <v>4</v>
      </c>
      <c r="G9" s="23">
        <v>5</v>
      </c>
      <c r="H9" s="24" t="s">
        <v>14</v>
      </c>
    </row>
    <row r="10" spans="1:8" ht="5.25" customHeight="1" x14ac:dyDescent="0.25">
      <c r="A10" s="25"/>
      <c r="B10" s="26"/>
      <c r="C10" s="27"/>
      <c r="D10" s="28"/>
      <c r="E10" s="29"/>
      <c r="F10" s="29"/>
      <c r="G10" s="29"/>
      <c r="H10" s="29"/>
    </row>
    <row r="11" spans="1:8" ht="20.25" customHeight="1" x14ac:dyDescent="0.25">
      <c r="A11" s="36" t="s">
        <v>100</v>
      </c>
      <c r="B11" s="37"/>
      <c r="C11" s="30">
        <v>4854041347</v>
      </c>
      <c r="D11" s="7">
        <v>829194053.7900002</v>
      </c>
      <c r="E11" s="7">
        <v>5683235400.79</v>
      </c>
      <c r="F11" s="7">
        <v>3301159238.4000001</v>
      </c>
      <c r="G11" s="7">
        <v>3212638423.1999998</v>
      </c>
      <c r="H11" s="7">
        <v>2382076162.3899999</v>
      </c>
    </row>
    <row r="12" spans="1:8" ht="15" customHeight="1" x14ac:dyDescent="0.25">
      <c r="A12" s="9"/>
      <c r="B12" s="10" t="s">
        <v>48</v>
      </c>
      <c r="C12" s="31">
        <v>4703178405</v>
      </c>
      <c r="D12" s="12">
        <v>645503003.74000013</v>
      </c>
      <c r="E12" s="11">
        <v>5348681408.7399998</v>
      </c>
      <c r="F12" s="11">
        <v>3136487333.6999998</v>
      </c>
      <c r="G12" s="11">
        <v>3122102341.4999995</v>
      </c>
      <c r="H12" s="11">
        <v>2212194075.04</v>
      </c>
    </row>
    <row r="13" spans="1:8" ht="15" customHeight="1" x14ac:dyDescent="0.25">
      <c r="A13" s="9"/>
      <c r="B13" s="10" t="s">
        <v>49</v>
      </c>
      <c r="C13" s="31">
        <v>0</v>
      </c>
      <c r="D13" s="12">
        <v>4888008.58</v>
      </c>
      <c r="E13" s="11">
        <v>4888008.58</v>
      </c>
      <c r="F13" s="11">
        <v>3871524.65</v>
      </c>
      <c r="G13" s="11">
        <v>3717174.65</v>
      </c>
      <c r="H13" s="11">
        <v>1016483.9300000002</v>
      </c>
    </row>
    <row r="14" spans="1:8" ht="15" customHeight="1" x14ac:dyDescent="0.25">
      <c r="A14" s="9"/>
      <c r="B14" s="10" t="s">
        <v>50</v>
      </c>
      <c r="C14" s="31">
        <v>81509665</v>
      </c>
      <c r="D14" s="12">
        <v>16081409.340000002</v>
      </c>
      <c r="E14" s="11">
        <v>97591074.340000004</v>
      </c>
      <c r="F14" s="11">
        <v>4926650</v>
      </c>
      <c r="G14" s="11">
        <v>752000</v>
      </c>
      <c r="H14" s="11">
        <v>92664424.340000004</v>
      </c>
    </row>
    <row r="15" spans="1:8" ht="15" customHeight="1" x14ac:dyDescent="0.25">
      <c r="A15" s="9"/>
      <c r="B15" s="10" t="s">
        <v>51</v>
      </c>
      <c r="C15" s="31">
        <v>44353277</v>
      </c>
      <c r="D15" s="11">
        <v>162721632.13</v>
      </c>
      <c r="E15" s="11">
        <v>207074909.13</v>
      </c>
      <c r="F15" s="11">
        <v>143373732.05000001</v>
      </c>
      <c r="G15" s="11">
        <v>75650242.049999997</v>
      </c>
      <c r="H15" s="11">
        <v>63701177.079999983</v>
      </c>
    </row>
    <row r="16" spans="1:8" ht="15" customHeight="1" x14ac:dyDescent="0.25">
      <c r="A16" s="9"/>
      <c r="B16" s="10" t="s">
        <v>52</v>
      </c>
      <c r="C16" s="3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 ht="15" customHeight="1" x14ac:dyDescent="0.25">
      <c r="A17" s="9"/>
      <c r="B17" s="10" t="s">
        <v>53</v>
      </c>
      <c r="C17" s="31">
        <v>25000000</v>
      </c>
      <c r="D17" s="11">
        <v>0</v>
      </c>
      <c r="E17" s="11">
        <v>25000000</v>
      </c>
      <c r="F17" s="11">
        <v>12499998</v>
      </c>
      <c r="G17" s="11">
        <v>10416665</v>
      </c>
      <c r="H17" s="11">
        <v>12500002</v>
      </c>
    </row>
    <row r="18" spans="1:8" ht="15" customHeight="1" x14ac:dyDescent="0.25">
      <c r="A18" s="9"/>
      <c r="B18" s="10" t="s">
        <v>54</v>
      </c>
      <c r="C18" s="3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ht="15" customHeight="1" x14ac:dyDescent="0.25">
      <c r="A19" s="9"/>
      <c r="B19" s="10" t="s">
        <v>55</v>
      </c>
      <c r="C19" s="3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ht="15" customHeight="1" x14ac:dyDescent="0.25">
      <c r="A20" s="13"/>
      <c r="B20" s="14" t="s">
        <v>56</v>
      </c>
      <c r="C20" s="3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ht="24.75" customHeight="1" x14ac:dyDescent="0.25">
      <c r="A21" s="36" t="s">
        <v>57</v>
      </c>
      <c r="B21" s="37"/>
      <c r="C21" s="30">
        <v>0</v>
      </c>
      <c r="D21" s="7">
        <v>35158745.140000001</v>
      </c>
      <c r="E21" s="7">
        <v>35158745.140000001</v>
      </c>
      <c r="F21" s="7">
        <v>0</v>
      </c>
      <c r="G21" s="7">
        <v>0</v>
      </c>
      <c r="H21" s="7">
        <v>35158745.140000001</v>
      </c>
    </row>
    <row r="22" spans="1:8" ht="15" customHeight="1" x14ac:dyDescent="0.25">
      <c r="A22" s="9"/>
      <c r="B22" s="10" t="s">
        <v>58</v>
      </c>
      <c r="C22" s="31">
        <v>0</v>
      </c>
      <c r="D22" s="31">
        <v>14635493.140000001</v>
      </c>
      <c r="E22" s="31">
        <v>14635493.140000001</v>
      </c>
      <c r="F22" s="31">
        <v>0</v>
      </c>
      <c r="G22" s="31">
        <v>0</v>
      </c>
      <c r="H22" s="11">
        <v>14635493.140000001</v>
      </c>
    </row>
    <row r="23" spans="1:8" ht="15" customHeight="1" x14ac:dyDescent="0.25">
      <c r="A23" s="9"/>
      <c r="B23" s="10" t="s">
        <v>59</v>
      </c>
      <c r="C23" s="31">
        <v>0</v>
      </c>
      <c r="D23" s="31">
        <v>1654643</v>
      </c>
      <c r="E23" s="31">
        <v>1654643</v>
      </c>
      <c r="F23" s="31">
        <v>0</v>
      </c>
      <c r="G23" s="31">
        <v>0</v>
      </c>
      <c r="H23" s="11">
        <v>1654643</v>
      </c>
    </row>
    <row r="24" spans="1:8" ht="15" customHeight="1" x14ac:dyDescent="0.25">
      <c r="A24" s="9"/>
      <c r="B24" s="10" t="s">
        <v>60</v>
      </c>
      <c r="C24" s="31">
        <v>0</v>
      </c>
      <c r="D24" s="31">
        <v>3195109</v>
      </c>
      <c r="E24" s="31">
        <v>3195109</v>
      </c>
      <c r="F24" s="31">
        <v>0</v>
      </c>
      <c r="G24" s="31">
        <v>0</v>
      </c>
      <c r="H24" s="11">
        <v>3195109</v>
      </c>
    </row>
    <row r="25" spans="1:8" ht="15" customHeight="1" x14ac:dyDescent="0.25">
      <c r="A25" s="9"/>
      <c r="B25" s="10" t="s">
        <v>61</v>
      </c>
      <c r="C25" s="31">
        <v>0</v>
      </c>
      <c r="D25" s="31">
        <v>4056600</v>
      </c>
      <c r="E25" s="31">
        <v>4056600</v>
      </c>
      <c r="F25" s="31">
        <v>0</v>
      </c>
      <c r="G25" s="31">
        <v>0</v>
      </c>
      <c r="H25" s="11">
        <v>4056600</v>
      </c>
    </row>
    <row r="26" spans="1:8" ht="15" customHeight="1" x14ac:dyDescent="0.25">
      <c r="A26" s="9"/>
      <c r="B26" s="10" t="s">
        <v>62</v>
      </c>
      <c r="C26" s="31">
        <v>0</v>
      </c>
      <c r="D26" s="31">
        <v>2295975</v>
      </c>
      <c r="E26" s="31">
        <v>2295975</v>
      </c>
      <c r="F26" s="31">
        <v>0</v>
      </c>
      <c r="G26" s="31">
        <v>0</v>
      </c>
      <c r="H26" s="11">
        <v>2295975</v>
      </c>
    </row>
    <row r="27" spans="1:8" ht="15" customHeight="1" x14ac:dyDescent="0.25">
      <c r="A27" s="9"/>
      <c r="B27" s="10" t="s">
        <v>63</v>
      </c>
      <c r="C27" s="31">
        <v>0</v>
      </c>
      <c r="D27" s="31">
        <v>2822225</v>
      </c>
      <c r="E27" s="31">
        <v>2822225</v>
      </c>
      <c r="F27" s="31">
        <v>0</v>
      </c>
      <c r="G27" s="31">
        <v>0</v>
      </c>
      <c r="H27" s="11">
        <v>2822225</v>
      </c>
    </row>
    <row r="28" spans="1:8" ht="15" customHeight="1" x14ac:dyDescent="0.25">
      <c r="A28" s="9"/>
      <c r="B28" s="10" t="s">
        <v>64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11">
        <v>0</v>
      </c>
    </row>
    <row r="29" spans="1:8" ht="15" customHeight="1" x14ac:dyDescent="0.25">
      <c r="A29" s="9"/>
      <c r="B29" s="10" t="s">
        <v>65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11">
        <v>0</v>
      </c>
    </row>
    <row r="30" spans="1:8" ht="15" customHeight="1" x14ac:dyDescent="0.25">
      <c r="A30" s="13"/>
      <c r="B30" s="14" t="s">
        <v>66</v>
      </c>
      <c r="C30" s="31">
        <v>0</v>
      </c>
      <c r="D30" s="31">
        <v>6498700</v>
      </c>
      <c r="E30" s="31">
        <v>6498700</v>
      </c>
      <c r="F30" s="31">
        <v>0</v>
      </c>
      <c r="G30" s="31">
        <v>0</v>
      </c>
      <c r="H30" s="11">
        <f>+E30-F30</f>
        <v>6498700</v>
      </c>
    </row>
    <row r="31" spans="1:8" ht="15" customHeight="1" x14ac:dyDescent="0.25">
      <c r="A31" s="36" t="s">
        <v>67</v>
      </c>
      <c r="B31" s="37"/>
      <c r="C31" s="30">
        <v>149620776</v>
      </c>
      <c r="D31" s="8">
        <v>140737734.53</v>
      </c>
      <c r="E31" s="7">
        <v>290358510.53000003</v>
      </c>
      <c r="F31" s="7">
        <v>3029264.24</v>
      </c>
      <c r="G31" s="7">
        <v>3029264.24</v>
      </c>
      <c r="H31" s="7">
        <v>287329246.29000002</v>
      </c>
    </row>
    <row r="32" spans="1:8" ht="15" customHeight="1" x14ac:dyDescent="0.25">
      <c r="A32" s="9"/>
      <c r="B32" s="10" t="s">
        <v>68</v>
      </c>
      <c r="C32" s="31">
        <v>37620776</v>
      </c>
      <c r="D32" s="11">
        <v>85267154.200000003</v>
      </c>
      <c r="E32" s="11">
        <v>122887930.2</v>
      </c>
      <c r="F32" s="11">
        <v>0</v>
      </c>
      <c r="G32" s="11">
        <v>0</v>
      </c>
      <c r="H32" s="11">
        <v>122887930.2</v>
      </c>
    </row>
    <row r="33" spans="1:8" ht="15" customHeight="1" x14ac:dyDescent="0.25">
      <c r="A33" s="9"/>
      <c r="B33" s="10" t="s">
        <v>69</v>
      </c>
      <c r="C33" s="31">
        <v>112000000</v>
      </c>
      <c r="D33" s="12">
        <v>55470580.329999998</v>
      </c>
      <c r="E33" s="11">
        <v>167470580.33000001</v>
      </c>
      <c r="F33" s="11">
        <v>3029264.24</v>
      </c>
      <c r="G33" s="11">
        <v>3029264.24</v>
      </c>
      <c r="H33" s="11">
        <v>164441316.09</v>
      </c>
    </row>
    <row r="34" spans="1:8" ht="15" customHeight="1" x14ac:dyDescent="0.25">
      <c r="A34" s="9"/>
      <c r="B34" s="10" t="s">
        <v>70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1:8" ht="15" customHeight="1" x14ac:dyDescent="0.25">
      <c r="A35" s="9"/>
      <c r="B35" s="10"/>
      <c r="C35" s="30"/>
      <c r="D35" s="8"/>
      <c r="E35" s="7"/>
      <c r="F35" s="7"/>
      <c r="G35" s="7"/>
      <c r="H35" s="7"/>
    </row>
    <row r="36" spans="1:8" ht="15" customHeight="1" x14ac:dyDescent="0.25">
      <c r="A36" s="15"/>
      <c r="B36" s="16" t="s">
        <v>101</v>
      </c>
      <c r="C36" s="32">
        <v>5003662123</v>
      </c>
      <c r="D36" s="17">
        <v>1005090533.4600002</v>
      </c>
      <c r="E36" s="17">
        <v>6008752656.46</v>
      </c>
      <c r="F36" s="17">
        <v>3304188502.6399999</v>
      </c>
      <c r="G36" s="17">
        <v>3215667687.4399996</v>
      </c>
      <c r="H36" s="17">
        <v>2704564153.8199997</v>
      </c>
    </row>
    <row r="37" spans="1:8" x14ac:dyDescent="0.25">
      <c r="A37" s="38" t="s">
        <v>102</v>
      </c>
      <c r="B37" s="38"/>
      <c r="C37" s="38"/>
      <c r="D37" s="38"/>
      <c r="E37" s="38"/>
      <c r="F37" s="38"/>
      <c r="G37" s="38"/>
      <c r="H37" s="38"/>
    </row>
  </sheetData>
  <mergeCells count="12">
    <mergeCell ref="A11:B11"/>
    <mergeCell ref="A21:B21"/>
    <mergeCell ref="A31:B31"/>
    <mergeCell ref="A37:H37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6" orientation="landscape" r:id="rId1"/>
  <headerFooter>
    <oddFooter>&amp;R&amp;8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topLeftCell="A19" zoomScaleSheetLayoutView="100" workbookViewId="0">
      <selection activeCell="B16" sqref="B16"/>
    </sheetView>
  </sheetViews>
  <sheetFormatPr baseColWidth="10" defaultRowHeight="15" x14ac:dyDescent="0.25"/>
  <cols>
    <col min="1" max="1" width="4.5703125" style="20" customWidth="1"/>
    <col min="2" max="2" width="57.28515625" style="20" customWidth="1"/>
    <col min="3" max="3" width="15.42578125" style="20" customWidth="1"/>
    <col min="4" max="4" width="14.5703125" style="20" bestFit="1" customWidth="1"/>
    <col min="5" max="5" width="16.5703125" style="20" customWidth="1"/>
    <col min="6" max="6" width="16.140625" style="20" customWidth="1"/>
    <col min="7" max="7" width="15.5703125" style="20" customWidth="1"/>
    <col min="8" max="8" width="16" style="20" customWidth="1"/>
    <col min="9" max="16384" width="11.42578125" style="1"/>
  </cols>
  <sheetData>
    <row r="1" spans="1:8" ht="18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" customHeight="1" x14ac:dyDescent="0.25">
      <c r="A2" s="39" t="s">
        <v>1</v>
      </c>
      <c r="B2" s="39"/>
      <c r="C2" s="39"/>
      <c r="D2" s="39"/>
      <c r="E2" s="39"/>
      <c r="F2" s="39"/>
      <c r="G2" s="39"/>
      <c r="H2" s="39"/>
    </row>
    <row r="3" spans="1:8" ht="18" customHeight="1" x14ac:dyDescent="0.25">
      <c r="A3" s="39" t="s">
        <v>95</v>
      </c>
      <c r="B3" s="39"/>
      <c r="C3" s="39"/>
      <c r="D3" s="39"/>
      <c r="E3" s="39"/>
      <c r="F3" s="39"/>
      <c r="G3" s="39"/>
      <c r="H3" s="39"/>
    </row>
    <row r="4" spans="1:8" ht="18" customHeight="1" x14ac:dyDescent="0.25">
      <c r="A4" s="39" t="s">
        <v>3</v>
      </c>
      <c r="B4" s="39"/>
      <c r="C4" s="39"/>
      <c r="D4" s="39"/>
      <c r="E4" s="39"/>
      <c r="F4" s="39"/>
      <c r="G4" s="39"/>
      <c r="H4" s="39"/>
    </row>
    <row r="5" spans="1:8" ht="18" customHeight="1" x14ac:dyDescent="0.25">
      <c r="A5" s="39" t="s">
        <v>4</v>
      </c>
      <c r="B5" s="39"/>
      <c r="C5" s="39"/>
      <c r="D5" s="39"/>
      <c r="E5" s="39"/>
      <c r="F5" s="39"/>
      <c r="G5" s="39"/>
      <c r="H5" s="39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ht="15.75" thickBot="1" x14ac:dyDescent="0.3">
      <c r="A7" s="40" t="s">
        <v>5</v>
      </c>
      <c r="B7" s="41"/>
      <c r="C7" s="46" t="s">
        <v>6</v>
      </c>
      <c r="D7" s="46"/>
      <c r="E7" s="46"/>
      <c r="F7" s="46"/>
      <c r="G7" s="46"/>
      <c r="H7" s="47" t="s">
        <v>7</v>
      </c>
    </row>
    <row r="8" spans="1:8" ht="23.25" thickBot="1" x14ac:dyDescent="0.3">
      <c r="A8" s="42"/>
      <c r="B8" s="43"/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8"/>
    </row>
    <row r="9" spans="1:8" ht="11.25" customHeight="1" x14ac:dyDescent="0.25">
      <c r="A9" s="44"/>
      <c r="B9" s="45"/>
      <c r="C9" s="5">
        <v>1</v>
      </c>
      <c r="D9" s="5">
        <v>2</v>
      </c>
      <c r="E9" s="5" t="s">
        <v>13</v>
      </c>
      <c r="F9" s="5">
        <v>4</v>
      </c>
      <c r="G9" s="5">
        <v>5</v>
      </c>
      <c r="H9" s="6" t="s">
        <v>14</v>
      </c>
    </row>
    <row r="10" spans="1:8" ht="11.25" customHeight="1" x14ac:dyDescent="0.25">
      <c r="A10" s="9"/>
      <c r="B10" s="10"/>
      <c r="C10" s="7"/>
      <c r="D10" s="7"/>
      <c r="E10" s="7"/>
      <c r="F10" s="7"/>
      <c r="G10" s="7"/>
      <c r="H10" s="7"/>
    </row>
    <row r="11" spans="1:8" ht="22.5" customHeight="1" x14ac:dyDescent="0.25">
      <c r="A11" s="36" t="s">
        <v>73</v>
      </c>
      <c r="B11" s="37"/>
      <c r="C11" s="7">
        <v>0</v>
      </c>
      <c r="D11" s="7">
        <v>12671505</v>
      </c>
      <c r="E11" s="7">
        <v>12671505</v>
      </c>
      <c r="F11" s="7">
        <v>12671505</v>
      </c>
      <c r="G11" s="7">
        <v>12671505</v>
      </c>
      <c r="H11" s="7">
        <v>0</v>
      </c>
    </row>
    <row r="12" spans="1:8" ht="15" customHeight="1" x14ac:dyDescent="0.25">
      <c r="A12" s="9"/>
      <c r="B12" s="10" t="s">
        <v>74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ht="15" customHeight="1" x14ac:dyDescent="0.25">
      <c r="A13" s="9"/>
      <c r="B13" s="10" t="s">
        <v>75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ht="15" customHeight="1" x14ac:dyDescent="0.25">
      <c r="A14" s="9"/>
      <c r="B14" s="10" t="s">
        <v>76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ht="15" customHeight="1" x14ac:dyDescent="0.25">
      <c r="A15" s="9"/>
      <c r="B15" s="10" t="s">
        <v>77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ht="20.25" customHeight="1" x14ac:dyDescent="0.25">
      <c r="A16" s="9"/>
      <c r="B16" s="10" t="s">
        <v>78</v>
      </c>
      <c r="C16" s="11">
        <v>0</v>
      </c>
      <c r="D16" s="11">
        <v>12671505</v>
      </c>
      <c r="E16" s="11">
        <v>12671505</v>
      </c>
      <c r="F16" s="11">
        <v>12671505</v>
      </c>
      <c r="G16" s="11">
        <v>12671505</v>
      </c>
      <c r="H16" s="11">
        <v>0</v>
      </c>
    </row>
    <row r="17" spans="1:8" ht="15" customHeight="1" x14ac:dyDescent="0.25">
      <c r="A17" s="9"/>
      <c r="B17" s="10" t="s">
        <v>79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5">
      <c r="A18" s="13"/>
      <c r="B18" s="14" t="s">
        <v>80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1:8" ht="15" customHeight="1" x14ac:dyDescent="0.25">
      <c r="A19" s="36" t="s">
        <v>103</v>
      </c>
      <c r="B19" s="37"/>
      <c r="C19" s="7">
        <v>2087739293</v>
      </c>
      <c r="D19" s="7">
        <v>12052020.939999998</v>
      </c>
      <c r="E19" s="7">
        <v>2099791313.9400001</v>
      </c>
      <c r="F19" s="7">
        <v>1163490250.9400001</v>
      </c>
      <c r="G19" s="7">
        <v>1163490250.9400001</v>
      </c>
      <c r="H19" s="7">
        <v>936301063</v>
      </c>
    </row>
    <row r="20" spans="1:8" ht="15" customHeight="1" x14ac:dyDescent="0.25">
      <c r="A20" s="9"/>
      <c r="B20" s="10" t="s">
        <v>82</v>
      </c>
      <c r="C20" s="11">
        <v>0</v>
      </c>
      <c r="D20" s="11">
        <v>1914566</v>
      </c>
      <c r="E20" s="11">
        <v>1914566</v>
      </c>
      <c r="F20" s="11">
        <v>1914566</v>
      </c>
      <c r="G20" s="11">
        <v>1914566</v>
      </c>
      <c r="H20" s="11">
        <v>0</v>
      </c>
    </row>
    <row r="21" spans="1:8" ht="15" customHeight="1" x14ac:dyDescent="0.25">
      <c r="A21" s="9"/>
      <c r="B21" s="10" t="s">
        <v>83</v>
      </c>
      <c r="C21" s="11">
        <v>2087739293</v>
      </c>
      <c r="D21" s="12">
        <v>-22850662</v>
      </c>
      <c r="E21" s="11">
        <v>2064888631</v>
      </c>
      <c r="F21" s="11">
        <v>1128587568</v>
      </c>
      <c r="G21" s="11">
        <v>1128587568</v>
      </c>
      <c r="H21" s="11">
        <v>936301063</v>
      </c>
    </row>
    <row r="22" spans="1:8" ht="15" customHeight="1" x14ac:dyDescent="0.25">
      <c r="A22" s="13"/>
      <c r="B22" s="14" t="s">
        <v>84</v>
      </c>
      <c r="C22" s="11">
        <v>0</v>
      </c>
      <c r="D22" s="11">
        <v>32988116.939999998</v>
      </c>
      <c r="E22" s="11">
        <v>32988116.939999998</v>
      </c>
      <c r="F22" s="11">
        <v>32988116.939999998</v>
      </c>
      <c r="G22" s="11">
        <v>32988116.939999998</v>
      </c>
      <c r="H22" s="11">
        <v>0</v>
      </c>
    </row>
    <row r="23" spans="1:8" ht="15" customHeight="1" x14ac:dyDescent="0.25">
      <c r="A23" s="36" t="s">
        <v>85</v>
      </c>
      <c r="B23" s="37"/>
      <c r="C23" s="7">
        <v>656153532</v>
      </c>
      <c r="D23" s="7">
        <v>0</v>
      </c>
      <c r="E23" s="7">
        <v>656153532</v>
      </c>
      <c r="F23" s="7">
        <v>309546897.84999996</v>
      </c>
      <c r="G23" s="7">
        <v>309546897.84999996</v>
      </c>
      <c r="H23" s="7">
        <v>346606634.14999998</v>
      </c>
    </row>
    <row r="24" spans="1:8" ht="15" customHeight="1" x14ac:dyDescent="0.25">
      <c r="A24" s="9"/>
      <c r="B24" s="10" t="s">
        <v>86</v>
      </c>
      <c r="C24" s="11">
        <v>275825352</v>
      </c>
      <c r="D24" s="12">
        <v>-73690006.180000007</v>
      </c>
      <c r="E24" s="11">
        <v>202135345.81999999</v>
      </c>
      <c r="F24" s="11">
        <v>41898728.420000002</v>
      </c>
      <c r="G24" s="11">
        <v>41898728.420000002</v>
      </c>
      <c r="H24" s="11">
        <v>160236617.39999998</v>
      </c>
    </row>
    <row r="25" spans="1:8" ht="15" customHeight="1" x14ac:dyDescent="0.25">
      <c r="A25" s="9"/>
      <c r="B25" s="10" t="s">
        <v>87</v>
      </c>
      <c r="C25" s="11">
        <v>380328180</v>
      </c>
      <c r="D25" s="12">
        <v>68290006.180000007</v>
      </c>
      <c r="E25" s="11">
        <v>448618186.18000001</v>
      </c>
      <c r="F25" s="11">
        <v>265259010.40000001</v>
      </c>
      <c r="G25" s="11">
        <v>265259010.40000001</v>
      </c>
      <c r="H25" s="11">
        <v>183359175.78</v>
      </c>
    </row>
    <row r="26" spans="1:8" ht="15" customHeight="1" x14ac:dyDescent="0.25">
      <c r="A26" s="9"/>
      <c r="B26" s="10" t="s">
        <v>88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5">
      <c r="A27" s="9"/>
      <c r="B27" s="10" t="s">
        <v>89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ht="15" customHeight="1" x14ac:dyDescent="0.25">
      <c r="A28" s="9"/>
      <c r="B28" s="10" t="s">
        <v>90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5">
      <c r="A29" s="9"/>
      <c r="B29" s="10" t="s">
        <v>91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5">
      <c r="A30" s="9"/>
      <c r="B30" s="10" t="s">
        <v>92</v>
      </c>
      <c r="C30" s="11">
        <v>0</v>
      </c>
      <c r="D30" s="11">
        <v>5400000</v>
      </c>
      <c r="E30" s="11">
        <v>5400000</v>
      </c>
      <c r="F30" s="11">
        <v>2389159.0299999998</v>
      </c>
      <c r="G30" s="11">
        <v>2389159.0299999998</v>
      </c>
      <c r="H30" s="11">
        <v>3010840.97</v>
      </c>
    </row>
    <row r="31" spans="1:8" ht="15" customHeight="1" x14ac:dyDescent="0.25">
      <c r="A31" s="9"/>
      <c r="B31" s="10"/>
      <c r="C31" s="7"/>
      <c r="D31" s="7"/>
      <c r="E31" s="7"/>
      <c r="F31" s="7"/>
      <c r="G31" s="7"/>
      <c r="H31" s="7"/>
    </row>
    <row r="32" spans="1:8" ht="15" customHeight="1" x14ac:dyDescent="0.25">
      <c r="A32" s="9"/>
      <c r="B32" s="10"/>
      <c r="C32" s="7"/>
      <c r="D32" s="7"/>
      <c r="E32" s="7"/>
      <c r="F32" s="7"/>
      <c r="G32" s="7"/>
      <c r="H32" s="7"/>
    </row>
    <row r="33" spans="1:8" ht="15" customHeight="1" x14ac:dyDescent="0.25">
      <c r="A33" s="33"/>
      <c r="B33" s="34" t="s">
        <v>104</v>
      </c>
      <c r="C33" s="35">
        <v>2743892825</v>
      </c>
      <c r="D33" s="35">
        <v>24723525.939999998</v>
      </c>
      <c r="E33" s="35">
        <v>2768616350.9400001</v>
      </c>
      <c r="F33" s="35">
        <v>1485708653.79</v>
      </c>
      <c r="G33" s="35">
        <v>1485708653.79</v>
      </c>
      <c r="H33" s="35">
        <v>1282907697.1500001</v>
      </c>
    </row>
    <row r="34" spans="1:8" s="19" customFormat="1" ht="15" customHeight="1" x14ac:dyDescent="0.25">
      <c r="A34" s="15"/>
      <c r="B34" s="16" t="s">
        <v>105</v>
      </c>
      <c r="C34" s="17">
        <v>29965018086</v>
      </c>
      <c r="D34" s="17">
        <v>1933868336.2200003</v>
      </c>
      <c r="E34" s="17">
        <v>31898886422.220001</v>
      </c>
      <c r="F34" s="17">
        <v>14594252641.280001</v>
      </c>
      <c r="G34" s="17">
        <v>13864752230.259998</v>
      </c>
      <c r="H34" s="17">
        <v>17304633780.939999</v>
      </c>
    </row>
    <row r="35" spans="1:8" x14ac:dyDescent="0.25">
      <c r="A35" s="38" t="s">
        <v>106</v>
      </c>
      <c r="B35" s="38"/>
      <c r="C35" s="38"/>
      <c r="D35" s="38"/>
      <c r="E35" s="38"/>
      <c r="F35" s="38"/>
      <c r="G35" s="38"/>
      <c r="H35" s="38"/>
    </row>
  </sheetData>
  <mergeCells count="12">
    <mergeCell ref="A11:B11"/>
    <mergeCell ref="A19:B19"/>
    <mergeCell ref="A23:B23"/>
    <mergeCell ref="A35:H35"/>
    <mergeCell ref="A1:H1"/>
    <mergeCell ref="A2:H2"/>
    <mergeCell ref="A3:H3"/>
    <mergeCell ref="A4:H4"/>
    <mergeCell ref="A5:H5"/>
    <mergeCell ref="A7:B9"/>
    <mergeCell ref="C7:G7"/>
    <mergeCell ref="H7:H8"/>
  </mergeCells>
  <printOptions horizontalCentered="1"/>
  <pageMargins left="0.31496062992125984" right="0.35433070866141736" top="0.74803149606299213" bottom="0.74803149606299213" header="0" footer="0"/>
  <pageSetup scale="84" orientation="landscape" r:id="rId1"/>
  <headerFooter>
    <oddFooter>&amp;R&amp;8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EAPED NE COG</vt:lpstr>
      <vt:lpstr>EAPED NE COG (2)</vt:lpstr>
      <vt:lpstr>EAPED NE COG (3)</vt:lpstr>
      <vt:lpstr>EAPED E COG</vt:lpstr>
      <vt:lpstr>EAPED E COG (2)</vt:lpstr>
      <vt:lpstr>EAPED E COG (3)</vt:lpstr>
      <vt:lpstr>'EAPED E COG'!Área_de_impresión</vt:lpstr>
      <vt:lpstr>'EAPED E COG (2)'!Área_de_impresión</vt:lpstr>
      <vt:lpstr>'EAPED E COG (3)'!Área_de_impresión</vt:lpstr>
      <vt:lpstr>'EAPED NE COG'!Área_de_impresión</vt:lpstr>
      <vt:lpstr>'EAPED NE COG (2)'!Área_de_impresión</vt:lpstr>
      <vt:lpstr>'EAPED NE COG (3)'!Área_de_impresión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2020-08-04T17:43:33Z</cp:lastPrinted>
  <dcterms:created xsi:type="dcterms:W3CDTF">2020-07-30T12:52:35Z</dcterms:created>
  <dcterms:modified xsi:type="dcterms:W3CDTF">2020-08-04T17:49:53Z</dcterms:modified>
</cp:coreProperties>
</file>