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zmedina\Desktop\Título V 2do. Trimestre 2026\Ejercicio y Destino den Gasto Federalizado y Reintegros\"/>
    </mc:Choice>
  </mc:AlternateContent>
  <xr:revisionPtr revIDLastSave="0" documentId="13_ncr:1_{5C9E59BE-F062-4730-87EB-489C12B372CC}" xr6:coauthVersionLast="47" xr6:coauthVersionMax="47" xr10:uidLastSave="{00000000-0000-0000-0000-000000000000}"/>
  <bookViews>
    <workbookView xWindow="-120" yWindow="-120" windowWidth="29040" windowHeight="15840" xr2:uid="{90358846-929D-411C-BA07-0ACBEEE08C4D}"/>
  </bookViews>
  <sheets>
    <sheet name="2do. Trimestre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2" i="1" l="1"/>
  <c r="G61" i="1"/>
  <c r="H61" i="1"/>
  <c r="F61" i="1"/>
  <c r="F14" i="1"/>
  <c r="F13" i="1" l="1"/>
  <c r="H85" i="1"/>
  <c r="G85" i="1"/>
  <c r="F85" i="1"/>
  <c r="G14" i="1"/>
  <c r="H14" i="1"/>
  <c r="H13" i="1" l="1"/>
  <c r="G13" i="1"/>
  <c r="H64" i="1"/>
  <c r="G64" i="1"/>
  <c r="F64" i="1"/>
  <c r="H63" i="1" l="1"/>
  <c r="H12" i="1" s="1"/>
  <c r="F63" i="1"/>
  <c r="F12" i="1" s="1"/>
  <c r="G63" i="1"/>
  <c r="G12" i="1" s="1"/>
</calcChain>
</file>

<file path=xl/sharedStrings.xml><?xml version="1.0" encoding="utf-8"?>
<sst xmlns="http://schemas.openxmlformats.org/spreadsheetml/2006/main" count="864" uniqueCount="548">
  <si>
    <t>EJERCICIO Y DESTINO DEL GASTO FEDERALIZADO Y REINTEGROS</t>
  </si>
  <si>
    <t>Entidad Federativa:</t>
  </si>
  <si>
    <t>Zacatecas</t>
  </si>
  <si>
    <t>Ejercicio Fiscal:</t>
  </si>
  <si>
    <t>Período:</t>
  </si>
  <si>
    <t>PROGRAMA O FONDO</t>
  </si>
  <si>
    <t>DESTINO DE LOS RECURSOS</t>
  </si>
  <si>
    <t>EJERCICIO</t>
  </si>
  <si>
    <t>REINTEGRO</t>
  </si>
  <si>
    <t xml:space="preserve">DEVENGADO </t>
  </si>
  <si>
    <t>PAGADO</t>
  </si>
  <si>
    <t>POR CLAVE PRESUPUESTARIA</t>
  </si>
  <si>
    <t>Recursos Federales</t>
  </si>
  <si>
    <t>Recursos 2026</t>
  </si>
  <si>
    <t>26.25.3.2.11.135</t>
  </si>
  <si>
    <t>U006 SUBSIDIOS PARA ORGANISMOS DESCENTRALIZADOS ESTATALES  SUBSIDIO FEDERAL UAZ  ORDINARIO</t>
  </si>
  <si>
    <t>Sin Reintegro</t>
  </si>
  <si>
    <t>26.25.3.2.11.161</t>
  </si>
  <si>
    <t>U006 SUBSIDIOS PARA ORGANISMOS DESCENTRALIZADOS ESTATALES COBAEZ</t>
  </si>
  <si>
    <t>26.25.3.2.11.162</t>
  </si>
  <si>
    <t>U006 SUBSIDIOS PARA ORGANISMOS DESCENTRALIZADOS ESTATALES CECYTEZ</t>
  </si>
  <si>
    <t>26.25.3.2.11.165</t>
  </si>
  <si>
    <t>U006 SUBSIDIOS PARA ORGANISMOS DESCENTRALIZADOS ESTATALES ICATEZAC</t>
  </si>
  <si>
    <t>26.25.3.2.11.181</t>
  </si>
  <si>
    <t>U080 APOYOS A CENTROS Y ORGANIZACIONES DE EDUCACIÓN CONVENIO "APOYO PARA SOLVENTAR GASTOS INHERENTES A LA OPERACIÓN Y PRESTACIÓN DE SERVICIOS EDUCATIVOS 01"</t>
  </si>
  <si>
    <t>26.25.3.2.11.264</t>
  </si>
  <si>
    <t>E064 EDUCACIÓN PARA ADULTOS (INEA)</t>
  </si>
  <si>
    <t>26.25.3.2.14.101</t>
  </si>
  <si>
    <t>S043 PROGRAMA DE APOYO AL EMPLEO (PAE)</t>
  </si>
  <si>
    <t xml:space="preserve">POBLACIÓN EN GENERAL </t>
  </si>
  <si>
    <t>26.25.3.2.23.151</t>
  </si>
  <si>
    <t>U151 REGULARIZACIÓN DE VEHÍCULOS USADOS DE PROCEDENCIA EXTRANJERA REC 2025-5</t>
  </si>
  <si>
    <t>26.25.3.2.33.102</t>
  </si>
  <si>
    <t>FONE OTROS GASTO CORRIENTE</t>
  </si>
  <si>
    <t>26.25.3.2.33.103</t>
  </si>
  <si>
    <t>FONE GASTO DE OPERACIÓN</t>
  </si>
  <si>
    <t>26.25.3.2.33.201</t>
  </si>
  <si>
    <t>FAM INFRAESTRUCTURA BASICA</t>
  </si>
  <si>
    <t>26.25.3.2.33.202</t>
  </si>
  <si>
    <t>FAM INFRAESTRUCTURA MEDIA SUPERIOR</t>
  </si>
  <si>
    <t>26.25.3.2.33.203</t>
  </si>
  <si>
    <t>FAM INFRAESTRUCTURA SUPERIOR</t>
  </si>
  <si>
    <t>26.25.3.2.33.301</t>
  </si>
  <si>
    <t>FAETA IZEA</t>
  </si>
  <si>
    <t>26.25.3.2.33.302</t>
  </si>
  <si>
    <t>FAETA CONALEP</t>
  </si>
  <si>
    <t>26.25.3.2.33.401</t>
  </si>
  <si>
    <t>FAFEF</t>
  </si>
  <si>
    <t>26.25.3.2.33.402</t>
  </si>
  <si>
    <t>FORTAMUN</t>
  </si>
  <si>
    <t>26.25.3.2.33.502</t>
  </si>
  <si>
    <t>FISM</t>
  </si>
  <si>
    <t>26.25.3.2.33.601</t>
  </si>
  <si>
    <t>FAM ASISTENCIA</t>
  </si>
  <si>
    <t>26.25.3.2.33.701</t>
  </si>
  <si>
    <t>FASSA</t>
  </si>
  <si>
    <t>26.25.3.3.33.101</t>
  </si>
  <si>
    <t xml:space="preserve">FONE SERVICIOS PERSONALES </t>
  </si>
  <si>
    <t>26.25.3.3.33.204</t>
  </si>
  <si>
    <t>FAM INFRAESTRUCTURA BASICA FIDEICOMISO</t>
  </si>
  <si>
    <t>26.25.3.3.33.205</t>
  </si>
  <si>
    <t>FAM INFRAESTRUCTURA MEDIA SUPERIOR FIDEICOMISO</t>
  </si>
  <si>
    <t>26.25.3.3.33.206</t>
  </si>
  <si>
    <t>FAM INFRAESTRUCTURA SUPERIOR FIDEICOMISO</t>
  </si>
  <si>
    <t>26.25.3.3.33.401</t>
  </si>
  <si>
    <t>Rendimientos Financieros</t>
  </si>
  <si>
    <t>26.25.5.2.33.601</t>
  </si>
  <si>
    <t>26.25.5.2.33.701</t>
  </si>
  <si>
    <t>Recursos 2025</t>
  </si>
  <si>
    <t>25.25.3.2.47.106</t>
  </si>
  <si>
    <t>U013 ATENCIÓN A LA SALUD Y MEDICAMENTOS GRATUITOS PARA LA POBLACIÓN SIN SEGURIDAD SOCIAL LABORAL</t>
  </si>
  <si>
    <t>25.25.5.2.04.101</t>
  </si>
  <si>
    <t>PROGRAMA DE ATENCIÓN INTEGRAL PARA EL BIENESTAR DE LAS MUJERES (PAIBIM 2025)</t>
  </si>
  <si>
    <t>25.25.5.2.11.114</t>
  </si>
  <si>
    <t>S295 FORTALECIMIENTO DE LOS SERVICIOS DE EDUCACIÓN ESPECIAL (PFSEE)</t>
  </si>
  <si>
    <t>25.25.5.2.11.116</t>
  </si>
  <si>
    <t>S300 FORTALECIMIENTO A LA EXCELENCIA EDUCATIVA</t>
  </si>
  <si>
    <t>25.25.5.2.11.182</t>
  </si>
  <si>
    <t>U080 APOYOS A CENTROS Y ORGANIZACIONES DE EDUCACIÓN CONVENIO "APOYO PARA SOLVENTAR GASTOS INHERENTES A LA OPERACIÓN Y PRESTACIÓN DE SERVICIOS EDUCATIVOS 02"</t>
  </si>
  <si>
    <t>25.25.5.2.12.212</t>
  </si>
  <si>
    <t>P012 RECTORÍA EN SALUD -SANAS-</t>
  </si>
  <si>
    <t>25.25.5.2.16.102</t>
  </si>
  <si>
    <t>S074 AGUA POTABLE, DRENAJE Y TRATAMIENTO</t>
  </si>
  <si>
    <t>25.25.5.2.33.102</t>
  </si>
  <si>
    <t>25.25.5.2.33.103</t>
  </si>
  <si>
    <t>25.25.5.2.33.301</t>
  </si>
  <si>
    <t>25.25.5.2.33.302</t>
  </si>
  <si>
    <t>25.25.5.2.33.601</t>
  </si>
  <si>
    <t xml:space="preserve">Nota 1: Para consolidar la información de los reintegros, se cambió la presentacióncon respecto al primer trimestre de 2018, esto para poder brindar una información más clara, </t>
  </si>
  <si>
    <t>adémas de hacer el proceso mas sencillo por cuestiones de volumen de registros. Se consolida en función de erogaciones presupuestales y contables, entendiendo los siguiente:</t>
  </si>
  <si>
    <t xml:space="preserve">Cuando una celda observa el texto "Sin Reintegro", refiere a que no se vínculo la fuente de recurso con la partida 4241 Transferencias por otros reintegros o </t>
  </si>
  <si>
    <t>4242 Transferencias por reintegros a la TESOFE</t>
  </si>
  <si>
    <t>Cuando una celda observa un "cero" o "-", se entiende que existe un vínculo entre la fuente de financiamieto con las partidas mencionadas en el numeral anterior,</t>
  </si>
  <si>
    <t xml:space="preserve"> pero el egreso no ha llegado al  momento contable del pagado.</t>
  </si>
  <si>
    <t>Cuando la celda observa un importe en el reintegro, refiere al momento contable del pagado.</t>
  </si>
  <si>
    <t>El momento del devengado y el pagado es el que refleja el Sistema de Información Financiera, para interpretación del efectivamente devengado y pagado</t>
  </si>
  <si>
    <t xml:space="preserve"> del programa o fondo federal se tiene que restar el reintegro.</t>
  </si>
  <si>
    <t xml:space="preserve">Nota 2: En la información contable, refiere a la salida bancaria por medio de cuentas contables (provisiones y otras cuentas por pagar) en este ejercicio y únicamente lo reintegrado a la </t>
  </si>
  <si>
    <t>Tesorería de la Federación. Mientras que en información  presupuestaria se considera todo egreso registrado presupuestalmente y pagado</t>
  </si>
  <si>
    <t xml:space="preserve"> a la TESOFE por la Secretaría en el presente ejercicio por medio de la partida 4242 TRANSFERENCIAS POR REINTEGROS A LA TESOFE Y 4241 TRANSFERENCIAS POR OTROS REINTEGROS </t>
  </si>
  <si>
    <t>Nota 3: La clave de banco es la asignada en las cuentas contables con un registro de reintegro a la TESOFE derivado de un Programa o Fondo Federal</t>
  </si>
  <si>
    <t xml:space="preserve">Nota 4: El reporte muestra los montos Devengados, Pagados y Reintegrados acumulados al segundo trimestre. </t>
  </si>
  <si>
    <t>Nota 5: El reporte muestra el devengado que refleja el sistema de información financiera del Estado, en el puede indicar el devengo con una linea captura para reintegro o un comprobante fiscal para pago a proveedor.</t>
  </si>
  <si>
    <t>Nota 6: La reciente implementación de un nuevo sistema de información financiera ha requerido un tiempo adicional para la adaptación y la correcta extracción de la información para la elaboración del informe por cuenta contable .</t>
  </si>
  <si>
    <t>Metadatos:</t>
  </si>
  <si>
    <t>Cuentas Contables Concentradora Nivel 1 (CUENTAS CONT N1)</t>
  </si>
  <si>
    <t>TRANSFERENCIAS OTORGADAS POR PAGAR A CORTO PLAZO</t>
  </si>
  <si>
    <t>26.25.3.2.11.111</t>
  </si>
  <si>
    <t>S270 PROGRAMA NACIONAL DE INGLÉS</t>
  </si>
  <si>
    <t>26.25.3.2.11.114</t>
  </si>
  <si>
    <t>26.25.3.2.11.118</t>
  </si>
  <si>
    <t>S312 EXPANSIÓN DE LA EDUCACIÓN INICIAL</t>
  </si>
  <si>
    <t>26.25.3.2.11.160</t>
  </si>
  <si>
    <t>U006 SUBSIDIOS PARA ORGANISMOS DESCENTRALIZADOS ESTATALES TELEBACHILLERATO COMUNITARIO</t>
  </si>
  <si>
    <t>26.25.3.2.11.163</t>
  </si>
  <si>
    <t>U006 SUBSIDIOS PARA ORGANISMOS DESCENTRALIZADOS ESTATALES UNIVERSIDADES POLITECNICAS</t>
  </si>
  <si>
    <t>26.25.3.2.11.164</t>
  </si>
  <si>
    <t>U006 SUBSIDIOS PARA ORGANISMOS DESCENTRALIZADOS ESTATALES UTZAC</t>
  </si>
  <si>
    <t>26.25.3.2.12.101</t>
  </si>
  <si>
    <t>S039 PROGRAMA DE ATENCIÓN A PERSONAS CON DISCAPACIDAD -CREE ZACATECAS, EQUIPO Y MATERIAL-</t>
  </si>
  <si>
    <t>26.25.3.2.12.102</t>
  </si>
  <si>
    <t>S039 PROGRAMA DE ATENCIÓN A PERSONAS CON DISCAPACIDAD -MUNICIPIO DE OJOCALIENTE-</t>
  </si>
  <si>
    <t>26.25.3.2.12.212</t>
  </si>
  <si>
    <t>26.25.3.2.12.232</t>
  </si>
  <si>
    <t>E032 SERVICIOS DE ATENCIÓN A LA SALUD MENTAL Y PREVENCIÓN DE LAS ADICCIONES 2026</t>
  </si>
  <si>
    <t>26.25.3.2.23.016</t>
  </si>
  <si>
    <t>U016 PROVISIÓN PARA LA ARMONIZACIÓN CONTABLE</t>
  </si>
  <si>
    <t>26.25.3.2.33.204</t>
  </si>
  <si>
    <t>FAM INFRAESTRUCTURA BASICA REMANENTES</t>
  </si>
  <si>
    <t>26.25.3.2.33.205</t>
  </si>
  <si>
    <t>FAM INFRAESTRUCTURA MEDIA SUPERIOR REMANENTES</t>
  </si>
  <si>
    <t>26.25.3.2.33.206</t>
  </si>
  <si>
    <t>FAM INFRAESTRUCTURA SUPERIOR REMANENTES</t>
  </si>
  <si>
    <t>26.25.3.2.33.501</t>
  </si>
  <si>
    <t>FISE</t>
  </si>
  <si>
    <t>26.25.3.2.33.801</t>
  </si>
  <si>
    <t>FASP</t>
  </si>
  <si>
    <t>26.25.3.2.47.106</t>
  </si>
  <si>
    <t>26.25.3.2.47.107</t>
  </si>
  <si>
    <t>U013 ATENCIÓN A LA SALUD Y MEDICAMENTOS GRATUITOS PARA LA POBLACIÓN SIN SEGURIDAD SOCIAL LABORAL -CONVENIO EXTRAORDINARIO-</t>
  </si>
  <si>
    <t>26.25.3.2.48.102</t>
  </si>
  <si>
    <t>S268 PROGRAMA DE APOYOS A LA CULTURA (AIEC)</t>
  </si>
  <si>
    <t>26.25.3.2.54.112</t>
  </si>
  <si>
    <t>U012 PROGRAMA DE APOYO PARA REFUGIOS ESPECIALIZADOS PARA MUJERES CJM/CE/2026-097</t>
  </si>
  <si>
    <t>26.25.3.2.54.113</t>
  </si>
  <si>
    <t>U012 PROYECTO OPERACION DEL CENTRO DE JUSTICIA DE ZACATECAS</t>
  </si>
  <si>
    <t>MUJERES</t>
  </si>
  <si>
    <t>SECTOR EDUCACIÓN</t>
  </si>
  <si>
    <t>SECTOR SALUD</t>
  </si>
  <si>
    <t>26.25.5.2.11.160</t>
  </si>
  <si>
    <t>26.25.5.2.11.161</t>
  </si>
  <si>
    <t>26.25.5.2.11.162</t>
  </si>
  <si>
    <t>26.25.5.2.11.163</t>
  </si>
  <si>
    <t>26.25.5.2.11.164</t>
  </si>
  <si>
    <t>U006 SUBSIDIOS PARA ORGANISMOS DESCENTRALIZADOS ESTATALES UTEZ</t>
  </si>
  <si>
    <t>26.25.5.2.11.165</t>
  </si>
  <si>
    <t>26.25.5.2.11.264</t>
  </si>
  <si>
    <t>26.25.5.2.12.212</t>
  </si>
  <si>
    <t>26.25.5.2.33.201</t>
  </si>
  <si>
    <t>26.25.5.2.33.202</t>
  </si>
  <si>
    <t>26.25.5.2.33.203</t>
  </si>
  <si>
    <t>26.25.5.2.33.204</t>
  </si>
  <si>
    <t>26.25.5.2.33.205</t>
  </si>
  <si>
    <t>26.25.5.2.33.206</t>
  </si>
  <si>
    <t>FAM INFRAESTRUCTURA SUPERIOR  REMANENTES</t>
  </si>
  <si>
    <t>26.25.5.2.33.301</t>
  </si>
  <si>
    <t>26.25.5.2.33.302</t>
  </si>
  <si>
    <t>26.25.5.2.47.106</t>
  </si>
  <si>
    <t>26.25.5.2.47.107</t>
  </si>
  <si>
    <t>25.25.5.2.33.501</t>
  </si>
  <si>
    <t>25.25.5.2.33.801</t>
  </si>
  <si>
    <t>25.25.5.2.36.101</t>
  </si>
  <si>
    <t>U002 FONDOS PARA EL FORTALECIMIENTO DE LAS INSTITUCIONES DE SEGURIDAD PÚBLICA</t>
  </si>
  <si>
    <t>Segundo Trimestre</t>
  </si>
  <si>
    <t>POR CUENTA CONTABLE CONTABLE</t>
  </si>
  <si>
    <t>FTES PPAL</t>
  </si>
  <si>
    <t>BANCO</t>
  </si>
  <si>
    <t>FTES REND</t>
  </si>
  <si>
    <t>CUENTA CONT N1</t>
  </si>
  <si>
    <t>Reintegro</t>
  </si>
  <si>
    <t>25.25.3.2.11.104 S247 PROGRAMA PARA EL DESARROLLO PROFESIONAL DOCENTE PRODEP</t>
  </si>
  <si>
    <t>25.25.3.2.11.111 S270 PROGRAMA NACIONAL DE INGLÉS</t>
  </si>
  <si>
    <t>25.25.3.2.11.114 S295 FORTALECIMIENTO DE LOS SERVICIOS DE EDUCACIÓN ESPECIAL (PFSEE)</t>
  </si>
  <si>
    <t>25.25.3.2.11.116 S300 FORTALECIMIENTO A LA EXCELENCIA EDUCATIVA</t>
  </si>
  <si>
    <t>25.25.3.2.11.118 S312 EXPANSIÓN DE LA EDUCACIÓN INICIAL</t>
  </si>
  <si>
    <t>25.25.3.2.11.160 U006 SUBSIDIOS PARA ORGANISMOS DESCENTRALIZADOS ESTATALES TELEBACHILLERATO COMUNITARIO</t>
  </si>
  <si>
    <t>25.25.3.2.11.182 U080 APOYOS A CENTROS Y ORGANIZACIONES DE EDUCACIÓN CONVENIO "APOYO PARA SOLVENTAR GASTOS INHERENTES A LA OPERACIÓN Y PRESTACIÓN DE SERVICIOS EDUCATIVOS 02"</t>
  </si>
  <si>
    <t>25.25.3.2.33.103 FONE GASTO DE OPERACIÓN</t>
  </si>
  <si>
    <t>25.25.5.2.11.104 S247 PROGRAMA PARA EL DESARROLLO PROFESIONAL DOCENTE PRODEP</t>
  </si>
  <si>
    <t>25.25.5.2.11.111 S270 PROGRAMA NACIONAL DE INGLÉS</t>
  </si>
  <si>
    <t>25.25.5.2.11.114 S295 FORTALECIMIENTO DE LOS SERVICIOS DE EDUCACIÓN ESPECIAL (PFSEE)</t>
  </si>
  <si>
    <t>2.1.1.5</t>
  </si>
  <si>
    <t>25.25.5.2.11.116 S300 FORTALECIMIENTO A LA EXCELENCIA EDUCATIVA</t>
  </si>
  <si>
    <t>25.25.5.2.11.118 S312 EXPANSIÓN DE LA EDUCACIÓN INICIAL</t>
  </si>
  <si>
    <t>25.25.5.2.11.160 U006 SUBSIDIOS PARA ORGANISMOS DESCENTRALIZADOS ESTATALES TELEBACHILLERATO COMUNITARIO</t>
  </si>
  <si>
    <t>25.25.5.2.11.182 U080 APOYOS A CENTROS Y ORGANIZACIONES DE EDUCACIÓN CONVENIO "APOYO PARA SOLVENTAR GASTOS INHERENTES A LA OPERACIÓN Y PRESTACIÓN DE SERVICIOS EDUCATIVOS 02"</t>
  </si>
  <si>
    <t>25.25.5.2.33.103 FONE GASTO DE OPERACIÓN</t>
  </si>
  <si>
    <t xml:space="preserve">25.25.5.2.11.115 S298 ATENCIÓN DE PLANTELES PÚBLICOS DE EDUCACIÓN MEDIA SUPERIOR CON ESTUDIANTES CON DISCAPACIDAD (PAPPEMS) FORTALECIMIENTO A LA EXCELENCIA EDUCATIVA </t>
  </si>
  <si>
    <t>25.25.5.2.11.122 U079 EXPANSIÓN DE LA EDUCACIÓN MEDIA SUPERIOR Y SUPERIOR  EDUCACIÓN ESTATAL</t>
  </si>
  <si>
    <t>25.25.5.2.11.181 U080 APOYOS A CENTROS Y ORGANIZACIONES DE EDUCACIÓN CONVENIO "APOYO PARA SOLVENTAR GASTOS INHERENTES A LA OPERACIÓN Y PRESTACIÓN DE SERVICIOS EDUCATIVOS 01"</t>
  </si>
  <si>
    <t>25.25.5.2.33.102 FONE OTROS GASTO CORRIENTE</t>
  </si>
  <si>
    <t>25.25.5.2.11.161 U006 SUBSIDIOS PARA ORGANISMOS DESCENTRALIZADOS ESTATALES COBAEZ</t>
  </si>
  <si>
    <t>25.25.5.2.11.162 U006 SUBSIDIOS PARA ORGANISMOS DESCENTRALIZADOS ESTATALES CECYTEZ</t>
  </si>
  <si>
    <t>25.25.5.2.11.165 U006 SUBSIDIOS PARA ORGANISMOS DESCENTRALIZADOS ESTATALES ICATEZAC</t>
  </si>
  <si>
    <t>25.25.5.2.33.301 FAETA IZEA</t>
  </si>
  <si>
    <t>25.25.5.2.33.302 FAETA CONALEP</t>
  </si>
  <si>
    <t>25.17.4.2.06.314 MUNICIPIO DE GENERAL ENRIQUE ESTRADA</t>
  </si>
  <si>
    <t>25.17.4.2.06.357 MUNICIPIO DE VILLANUEVA</t>
  </si>
  <si>
    <t>25.17.4.2.07.351 MUNICIPIO DE VALPARAÍSO</t>
  </si>
  <si>
    <t>25.17.4.2.07.503 MUNICIPIO DE ATOLINGA</t>
  </si>
  <si>
    <t>25.17.4.2.07.524 MUNICIPIO DE LORETO</t>
  </si>
  <si>
    <t>25.17.4.2.07.552 MUNICIPIO DE VETAGRANDE</t>
  </si>
  <si>
    <t>25.17.4.2.07.555 MUNICIPIO DE VILLA GONZÁLEZ ORTEGA</t>
  </si>
  <si>
    <t>25.17.4.2.09.401 MUNICIPIO DE APOZOL</t>
  </si>
  <si>
    <t>25.17.4.2.09.403 MUNICIPIO DE ATOLINGA</t>
  </si>
  <si>
    <t>25.17.4.2.09.405 MUNICIPIO DE CALERA</t>
  </si>
  <si>
    <t>25.17.4.2.09.410 MUNICIPIO DE EL PLATEADO JUAQUÍN AMARO</t>
  </si>
  <si>
    <t>25.17.4.2.09.411 MUNICIPIO DE EL SALVADOR</t>
  </si>
  <si>
    <t>25.17.4.2.09.412 MUNICIPIO DE FRESNILLO</t>
  </si>
  <si>
    <t>25.17.4.2.09.414 MUNICIPIO DE GENERAL ENRIQUE ESTRADA</t>
  </si>
  <si>
    <t>25.17.4.2.09.416 MUNICIPIO DE GENERAL PÁNFILO NATERA</t>
  </si>
  <si>
    <t>25.17.4.2.09.417 MUNICIPIO DE GUADALUPE</t>
  </si>
  <si>
    <t>25.17.4.2.09.419 MUNICIPIO DE JALPA</t>
  </si>
  <si>
    <t>25.17.4.2.09.420 MUNICIPIO DE JEREZ</t>
  </si>
  <si>
    <t>25.17.4.2.09.421 MUNICIPIO DE JIMÉNEZ DEL TEUL</t>
  </si>
  <si>
    <t>25.17.4.2.09.422 MUNICIPIO DE JUAN ALDAMA</t>
  </si>
  <si>
    <t>25.17.4.2.09.423 MUNICIPIO DE JUCHIPILA</t>
  </si>
  <si>
    <t>25.17.4.2.09.424 MUNICIPIO DE LORETO</t>
  </si>
  <si>
    <t>25.17.4.2.09.426 MUNICIPIO DE MAZAPIL</t>
  </si>
  <si>
    <t xml:space="preserve">25.17.4.2.09.427 MUNICIPIO DE MELCHOR OCAMPO </t>
  </si>
  <si>
    <t>25.17.4.2.09.429 MUNICIPIO DE MIGUEL AUZA</t>
  </si>
  <si>
    <t>25.17.4.2.09.432 MUNICIPIO DE MORELOS</t>
  </si>
  <si>
    <t>25.17.4.2.09.433 MUNICIPIO DE MOYAHUA DE ESTRADA</t>
  </si>
  <si>
    <t>25.17.4.2.09.434 MUNICIPIO DE NOCHISTLÁN DE MEJÍA</t>
  </si>
  <si>
    <t>25.17.4.2.09.435 MUNICIPIO DE NORIA DE ÁNGELES</t>
  </si>
  <si>
    <t>25.17.4.2.09.436 MUNICIPIO DE OJOCALIENTE</t>
  </si>
  <si>
    <t>25.17.4.2.09.437 MUNICIPIO DE PÁNUCO</t>
  </si>
  <si>
    <t>25.17.4.2.09.438 MUNICIPIO DE PINOS</t>
  </si>
  <si>
    <t>25.17.4.2.09.439 MUNICIPIO DE RÍO GRANDE</t>
  </si>
  <si>
    <t>25.17.4.2.09.441 MUNICIPIO DE SANTA MARÍA DE LA PAZ</t>
  </si>
  <si>
    <t>25.17.4.2.09.442 MUNICIPIO DE SOMBRERETE</t>
  </si>
  <si>
    <t>25.17.4.2.09.443 MUNICIPIO DE SUSTICACÁN</t>
  </si>
  <si>
    <t>25.17.4.2.09.444 MUNICIPIO DE TABASCO</t>
  </si>
  <si>
    <t>25.17.4.2.09.445 MUNICIPIO DE TEPECHITLÁN</t>
  </si>
  <si>
    <t>25.17.4.2.09.446 MUNICIPIO DE TEPETONGO</t>
  </si>
  <si>
    <t>25.17.4.2.09.447 MUNICIPIO DE TEÚL DE GONZÁLEZ ORTEGA</t>
  </si>
  <si>
    <t>25.17.4.2.09.448 MUNICIPIO DE TLALTENANGO DE SÁNCHEZ ROMÁN</t>
  </si>
  <si>
    <t>25.17.4.2.09.449 MUNICIPIO DE TRANCOSO</t>
  </si>
  <si>
    <t>25.17.4.2.09.451 MUNICIPIO DE VALPARAÍSO</t>
  </si>
  <si>
    <t>25.17.4.2.09.452 MUNICIPIO DE VETAGRANDE</t>
  </si>
  <si>
    <t>25.17.4.2.09.454 MUNICIPIO DE VILLA GARCÍA</t>
  </si>
  <si>
    <t>25.17.4.2.09.458 MUNICIPIO DE ZACATECAS</t>
  </si>
  <si>
    <t>25.17.4.2.10.499 POR ASIGNAR O VARIOS MUNICIPIOS</t>
  </si>
  <si>
    <t>25.17.4.2.11.301 MUNICIPIO DE APOZOL</t>
  </si>
  <si>
    <t>25.17.4.2.11.317 MUNICIPIO DE GUADALUPE</t>
  </si>
  <si>
    <t>25.17.4.2.11.324 MUNICIPIO DE LORETO</t>
  </si>
  <si>
    <t>25.17.4.2.11.332 MUNICIPIO DE MORELOS</t>
  </si>
  <si>
    <t>25.17.4.2.11.333 MUNICIPIO DE MOYAHUA DE ESTRADA</t>
  </si>
  <si>
    <t>25.17.4.2.11.342 MUNICIPIO DE SOMBRERETE</t>
  </si>
  <si>
    <t>25.17.4.2.11.346 MUNICIPIO DE TEPETONGO</t>
  </si>
  <si>
    <t>25.17.4.2.11.431 MUNICIPIO DE MONTE ESCOBEDO</t>
  </si>
  <si>
    <t>25.25.3.2.04.101 PROGRAMA DE ATENCIÓN INTEGRAL PARA EL BIENESTAR DE LAS MUJERES (PAIBIM 2025)</t>
  </si>
  <si>
    <t>25.25.3.2.04.105 U008 SUBSIDIOS PARA LAS ACCIONES DE BÚSQUEDA DE PERSONAS DESAPARECIDAS Y NO LOCALIZADAS</t>
  </si>
  <si>
    <t>25.25.3.2.04.203 E012 REGISTRO E IDENTIFICACIÓN DE POBLACIÓN</t>
  </si>
  <si>
    <t>25.25.3.2.04.206 E015 PROMOVER LA ATENCIÓN Y PREVENCIÓN DE LA VIOLENCIA CONTRA LAS MUJERES PROYECTO: MUJERES/ AVGM/ZAC/005/2025</t>
  </si>
  <si>
    <t>25.25.3.2.16.102 S074 AGUA POTABLE, DRENAJE Y TRATAMIENTO</t>
  </si>
  <si>
    <t>25.25.3.2.33.501 FISE</t>
  </si>
  <si>
    <t>25.25.3.2.33.801 FASP</t>
  </si>
  <si>
    <t>25.25.3.2.36.101 U002 FONDO PARA EL FORTALECIMIENTO DE LAS INSTITUCIONES DE SEGURIDAD PÚBLICA</t>
  </si>
  <si>
    <t>25.25.3.2.54.112 U012 PROGRAMA DE APOYO PARA REFUGIOS ESPECIALIZADOS PARA MUJERES -CJM-</t>
  </si>
  <si>
    <t>2.1.7.9</t>
  </si>
  <si>
    <t>25.17.5.2.06.314 MUNICIPIO DE ENRIQUE ESTRADA</t>
  </si>
  <si>
    <t>25.17.5.2.06.357 MUNICIPIO DE VILLANUEVA</t>
  </si>
  <si>
    <t xml:space="preserve">25.17.5.2.07.351 MUNICIPIO DE VALPARAISO	</t>
  </si>
  <si>
    <t>25.17.5.2.07.503 MUNICIPIO DE ATOLINGA</t>
  </si>
  <si>
    <t>25.17.5.2.07.524 MUNICIPIO DE LORETO</t>
  </si>
  <si>
    <t>25.17.5.2.07.552 MUNICIPIO DE VETAGRANDE</t>
  </si>
  <si>
    <t>25.17.5.2.07.555 MUNICIPIO DE VILLA GONZALEZ ORTEGA</t>
  </si>
  <si>
    <t>25.17.5.2.09.401 MUNICIPIO DE APOZOL</t>
  </si>
  <si>
    <t>25.17.5.2.09.403 MUNICIPIO DE ATOLINGA</t>
  </si>
  <si>
    <t>25.17.5.2.09.405 MUNICIPIO DE CALERA</t>
  </si>
  <si>
    <t>25.17.5.2.09.410 MUNICIPIO DE EL PLATAEADO DE JOAQUIN AMARO</t>
  </si>
  <si>
    <t>25.17.5.2.09.411 MUNICIPIO DE EL SALVADOR</t>
  </si>
  <si>
    <t>25.17.5.2.09.412 MUNICIPIO DE FRESNILLO</t>
  </si>
  <si>
    <t>25.17.5.2.09.414 MUNICIPIO DE ENRIQUE ESTRADA</t>
  </si>
  <si>
    <t>25.17.5.2.09.416 MUNICIPIO DE PÁNFILO NATERA</t>
  </si>
  <si>
    <t>25.17.5.2.09.417 MUNICIPIO DE GUADALUPE</t>
  </si>
  <si>
    <t>25.17.5.2.09.419 MUNICIPIO DE JALPA</t>
  </si>
  <si>
    <t>25.17.5.2.09.420 MUNICIPIO DE JEREZ DE GARCÍA SALINAS</t>
  </si>
  <si>
    <t>25.17.5.2.09.421 MUNICIPIO DE JIMENEZ DEL TEUL</t>
  </si>
  <si>
    <t>25.17.5.2.09.422 MUNICIPIO DE JUAN ALDAMA</t>
  </si>
  <si>
    <t>25.17.5.2.09.423 MUNICIPIO DE JUCHIPILA</t>
  </si>
  <si>
    <t>25.17.5.2.09.424 MUNICIPIO DE LORETO</t>
  </si>
  <si>
    <t>25.17.5.2.09.426 MUNICIPIO DE MAZAPIL</t>
  </si>
  <si>
    <t>25.17.5.2.09.427 MUNICIPIO DE MELCHOR OCAMPO</t>
  </si>
  <si>
    <t>25.17.5.2.09.429 MUNICIPIO DE MIGUEL AUZA</t>
  </si>
  <si>
    <t>25.17.5.2.09.432 MUNICIPIO DE MORELOS</t>
  </si>
  <si>
    <t>25.17.5.2.09.433 MUNICIPIO DE MOYAHUA DE ESTRADA</t>
  </si>
  <si>
    <t>25.17.5.2.09.434 MUNICIPIO DE NOCHISTLÁN DE MEJÍA</t>
  </si>
  <si>
    <t>25.17.5.2.09.435 MUNICIPIO DE NORIA DE ANGELES</t>
  </si>
  <si>
    <t>25.17.5.2.09.436 MUNICIPIO DE OJOCALIENTE</t>
  </si>
  <si>
    <t>25.17.5.2.09.437 MUNICIPIO DE PANUCO</t>
  </si>
  <si>
    <t>25.17.5.2.09.438 MUNICIPIO DE PINOS</t>
  </si>
  <si>
    <t>25.17.5.2.09.439 MUNICIPIO DE RÍO GRANDE</t>
  </si>
  <si>
    <t>25.17.5.2.09.441 MUNICIPIO DE SANTA MARIA DE LA PAZ</t>
  </si>
  <si>
    <t>25.17.5.2.09.442 MUNICIPIO DE SOMBRERETE</t>
  </si>
  <si>
    <t>25.17.5.2.09.443 MUNICIPIO DE SUSTICACAN</t>
  </si>
  <si>
    <t>25.17.5.2.09.444 MUNICIPIO DE TABASCO</t>
  </si>
  <si>
    <t>25.17.5.2.09.445 MUNICIPIO DE TEPECHITLÁN</t>
  </si>
  <si>
    <t>25.17.5.2.09.446 MUNICIPIO DE TEPETONGO</t>
  </si>
  <si>
    <t>25.17.5.2.09.447 MUNICIPIO DE TEUL DE GONZALEZ ORTEGA</t>
  </si>
  <si>
    <t>25.17.5.2.09.448 MUNICIPIO DE TLALTENANGO DE SÁNCHEZ ROMÁN</t>
  </si>
  <si>
    <t>25.17.5.2.09.449 MUNICIPIO DE TRANCOSO</t>
  </si>
  <si>
    <t>25.17.5.2.09.451 MUNICIPIO DE VALPARAISO</t>
  </si>
  <si>
    <t>25.17.5.2.09.452 MUNICIPIO DE VETAGRANDE</t>
  </si>
  <si>
    <t>25.17.5.2.09.454 MUNICIPIO DE VILLA GARCÍA</t>
  </si>
  <si>
    <t>25.17.5.2.09.458 MUNICIPIO DE ZACATECAS</t>
  </si>
  <si>
    <t>25.17.5.2.10.499 POR ASIGNAR O VARIOS MUNICIPIOS</t>
  </si>
  <si>
    <t>25.17.5.2.11.301 MUNICIPIO DE APOZOL</t>
  </si>
  <si>
    <t>25.17.5.2.11.317 MUNICIPIO DE GUADALUPE</t>
  </si>
  <si>
    <t>25.17.5.2.11.324 MUNICIPIO DE LORETO</t>
  </si>
  <si>
    <t>25.17.5.2.11.332 MUNICIPIO DE MORELOS</t>
  </si>
  <si>
    <t>25.17.5.2.11.333 MUNICIPIO DE MOYAHUA</t>
  </si>
  <si>
    <t>25.17.5.2.11.342 MUNICIPIO DE SOMBRERETE</t>
  </si>
  <si>
    <t>25.17.5.2.11.346 MUNICIPIO DE TEPETONGO</t>
  </si>
  <si>
    <t>25.17.5.2.11.431 MUNICIPIO DE MONTE ESCOBEDO</t>
  </si>
  <si>
    <t>25.25.5.2.04.101 PROGRAMA DE ATENCIÓN INTEGRAL PARA EL BIENESTAR DE LAS MUJERES (PAIBIM 2025)</t>
  </si>
  <si>
    <t>25.25.5.2.04.105 U008 SUBSIDIOS PARA LAS ACCIONES DE BÚSQUEDA DE PERSONAS DESAPARECIDAS Y NO LOCALIZADAS</t>
  </si>
  <si>
    <t>25.25.5.2.04.203 E012 REGISTRO E IDENTIFICACIÓN DE POBLACIÓN</t>
  </si>
  <si>
    <t>25.25.5.2.04.206 E015 PROMOVER LA ATENCIÓN Y PREVENCIÓN DE LA VIOLENCIA CONTRA LAS MUJERES PROYECTO: MUJERES/ AVGM/ZAC/005/2025</t>
  </si>
  <si>
    <t>25.25.5.2.16.102 S074 AGUA POTABLE, DRENAJE Y TRATAMIENTO</t>
  </si>
  <si>
    <t>25.25.5.2.33.501 FISE</t>
  </si>
  <si>
    <t>25.25.5.2.33.801 FASP</t>
  </si>
  <si>
    <t>25.25.5.2.36.101 U002 FONDOS PARA EL FORTALECIMIENTO DE LAS INSTITUCIONES DE SEGURIDAD PÚBLICA</t>
  </si>
  <si>
    <t>25.25.5.2.54.112 U012 PROGRAMA DE APOYO PARA REFUGIOS ESPECIALIZADOS PARA MUJERES -CJM-</t>
  </si>
  <si>
    <t xml:space="preserve">24.17.5.2.11.442 MUNICIPIO DE SOMBRERETE	</t>
  </si>
  <si>
    <t>24.25.5.2.23.152 U151 REGULARIZACIÓN DE VEHÍCULOS USADOS DE PROCEDENCIA EXTRANJERA RECA 2024-1</t>
  </si>
  <si>
    <t>25.17.5.2.01.333 MUNICIPIO DE MOYAHUA DE ESTRADA</t>
  </si>
  <si>
    <t>25.17.5.2.02.313 MUNICIPIO DE GENARO CODINA</t>
  </si>
  <si>
    <t>25.17.5.2.02.317 MUNICIPIO DE GUADALUPE</t>
  </si>
  <si>
    <t>25.17.5.2.02.323 MUNICIPIO DE JUCHIPILA</t>
  </si>
  <si>
    <t>25.17.5.2.02.324 MUNICIPIO DE LORETO</t>
  </si>
  <si>
    <t>25.17.5.2.02.329 MUNICIPIO DE MIGUEL AUZA</t>
  </si>
  <si>
    <t>25.17.5.2.02.332 MUNICIPIO DE MORELOS</t>
  </si>
  <si>
    <t>25.17.5.2.02.346 MUNICIPIO DE TEPETONGO</t>
  </si>
  <si>
    <t>25.17.5.2.02.357 MUNICIPIO DE VILLANUEVA</t>
  </si>
  <si>
    <t xml:space="preserve">25.17.5.2.06.334 MUNICIPIO DE NOCHISTLAN </t>
  </si>
  <si>
    <t>25.17.5.2.07.303 MUNICIPIO DE ATOLINGA</t>
  </si>
  <si>
    <t>25.17.5.2.07.304 MUNICIPIO DE BENITO JUÁREZ</t>
  </si>
  <si>
    <t>25.17.5.2.07.310 MUNICIPIO DE EL PLATEADO DE JOAQUÍN AMARO</t>
  </si>
  <si>
    <t>25.17.5.2.07.313 MUNICIPIO DE GENARO CODINA</t>
  </si>
  <si>
    <t>25.17.5.2.07.315 MUNICIPIO DE GENERAL FRANCISCO R. MURGUIA</t>
  </si>
  <si>
    <t>25.17.5.2.07.317 MUNICIPIO DE GUADALUPE</t>
  </si>
  <si>
    <t xml:space="preserve">25.17.5.2.07.321 MUNICIPIO DE JIMENEZ DEL TEUL	</t>
  </si>
  <si>
    <t>25.17.5.2.07.324 MUNICIPIO DE LORETO</t>
  </si>
  <si>
    <t>25.17.5.2.07.331 MUNICIPIO DE MONTE ESCOBEDO</t>
  </si>
  <si>
    <t>25.17.5.2.07.335 MUNICIPIO DE NORIA DE ANGELES</t>
  </si>
  <si>
    <t>25.17.5.2.07.337 MUNICIPIO DE PÁNUCO</t>
  </si>
  <si>
    <t>25.17.5.2.07.338 MUNICIPIO DE PINOS</t>
  </si>
  <si>
    <t>25.17.5.2.07.340 MUNICIPIO DE SAIN ALTO</t>
  </si>
  <si>
    <t>25.17.5.2.07.342 MUNICIPIO DE SOMBRERETE</t>
  </si>
  <si>
    <t>25.17.5.2.07.343 MUNICIPIO DE SUSTICACAN</t>
  </si>
  <si>
    <t>25.17.5.2.07.346 MUNICIPIO DE TEPETONGO</t>
  </si>
  <si>
    <t>25.17.5.2.07.348 MUNICIPIO DE TLALTENANGO</t>
  </si>
  <si>
    <t>25.17.5.2.07.352 MUNICIPIO DE VETAGRANDE</t>
  </si>
  <si>
    <t>25.17.5.2.07.355 MUNICIPIO DE VILLA GONZALEZ ORTEGA</t>
  </si>
  <si>
    <t>25.17.5.2.07.356 MUNICIPIO DE VILLA HIDALGO</t>
  </si>
  <si>
    <t>25.17.5.2.07.357 MUNICIPIO DE VILLANUEVA</t>
  </si>
  <si>
    <t>25.17.5.2.07.405 MUNICIPIO DE CALERA</t>
  </si>
  <si>
    <t>25.17.5.2.07.419 MUNICIPIO DE JALPA</t>
  </si>
  <si>
    <t>25.17.5.2.07.502 MUNICIPIO DE APULCO</t>
  </si>
  <si>
    <t>25.17.5.2.07.504 MUNICIPIO DE BENITO JUÁREZ</t>
  </si>
  <si>
    <t>25.17.5.2.07.507 MUNICIPIO DE CONCEPCIÓN DEL ORO</t>
  </si>
  <si>
    <t>25.17.5.2.07.510 MUNICIPIO DE EL PLATEADO DE JOAQUÍN AMARO</t>
  </si>
  <si>
    <t>25.17.5.2.07.514 MUNICIPIO DE GENERAL ENRIQUE ESTRADA</t>
  </si>
  <si>
    <t>25.17.5.2.07.517 MUNICIPIO DE GUADALUPE</t>
  </si>
  <si>
    <t>25.17.5.2.07.522 MUNICIPIO DE JUAN ALDAMA</t>
  </si>
  <si>
    <t>25.17.5.2.07.523 MUNICIPIO DE JUCHIPILA</t>
  </si>
  <si>
    <t>25.17.5.2.07.532 MUNICIPIO DE MORELOS</t>
  </si>
  <si>
    <t>25.17.5.2.07.533 MUNICIPIO DE MOYAHUA DE ESTRADA</t>
  </si>
  <si>
    <t>25.17.5.2.07.534 MUNICIPIO DE NOCHISTLÁN DE MEJÍA</t>
  </si>
  <si>
    <t>25.17.5.2.07.535 MUNICIPIO DE NORIA DE ANGELES</t>
  </si>
  <si>
    <t xml:space="preserve">25.17.5.2.07.542 MUNICIPIO DE SOMBRERETE	</t>
  </si>
  <si>
    <t>25.17.5.2.07.543 MUNICIPIO DE SUSTICACAN</t>
  </si>
  <si>
    <t>25.17.5.2.07.548 MUNICIPIO DE TLALTENANGO</t>
  </si>
  <si>
    <t>25.17.5.2.07.551 MUNICIPIO DE VALPARAISO</t>
  </si>
  <si>
    <t>25.17.5.2.07.554 MUNICIPIO DE VILLA GARCIA</t>
  </si>
  <si>
    <t>25.17.5.2.07.556 MUNICIPIO DE VILLA HIDALGO</t>
  </si>
  <si>
    <t>25.17.5.2.09.404 MUNICIPIO DE BENITO JUAREZ</t>
  </si>
  <si>
    <t>25.17.5.2.09.450 MUNICIPIO DE TRINIDAD GARCÍA DE LA CADENA</t>
  </si>
  <si>
    <t>25.17.5.2.11.229 MUNICIPIO DE MIGUEL AUZA</t>
  </si>
  <si>
    <t>25.17.5.2.11.242 MUNICIPIO DE SOMBRERETE</t>
  </si>
  <si>
    <t>25.25.5.2.12.243 E040 SERVICIOS DE ASISTENCIA SOCIAL INTEGRAL MPIO DE MOMAX</t>
  </si>
  <si>
    <t>25.25.5.2.33.204 FAM INFRAESTRUCTURA BASICA REMANENTES</t>
  </si>
  <si>
    <t>25.25.5.2.33.402 FORTAMUN</t>
  </si>
  <si>
    <t>25.25.5.2.33.502 FISM</t>
  </si>
  <si>
    <t>25.25.5.2.33.601 FAM ASISTENCIA</t>
  </si>
  <si>
    <t>OTRAS PROVICIONES A CORTO PLAZO</t>
  </si>
  <si>
    <t>23.25.3.2.33.601 FAM ASISTENCIA</t>
  </si>
  <si>
    <t>25.25.3.2.12.101 S039 PROGRAMA DE ATENCIÓN A PERSONAS CON DISCAPACIDAD</t>
  </si>
  <si>
    <t>25.25.3.2.12.242 E040 SERVICIOS DE ASISTENCIA SOCIAL INTEGRAL CAVIZ</t>
  </si>
  <si>
    <t xml:space="preserve">25.25.3.2.23.151 U151 REGULARIZACIÓN DE VEHÍCULOS USADOS DE PROCEDENCIA EXTRANJERA </t>
  </si>
  <si>
    <t>25.25.3.2.23.152 U151 REGULARIZACIÓN DE VEHÍCULOS USADOS DE PROCEDENCIA EXTRANJERA RECA 2024-2</t>
  </si>
  <si>
    <t>25.25.3.2.33.301 FAETA IZEA</t>
  </si>
  <si>
    <t>25.25.3.2.33.402 FORTAMUN</t>
  </si>
  <si>
    <t>25.25.3.2.33.502 FISM</t>
  </si>
  <si>
    <t>25.25.3.2.33.601 FAM ASISTENCIA</t>
  </si>
  <si>
    <t>25.25.3.2.33.701 FASSA</t>
  </si>
  <si>
    <t>23.25.5.2.33.601 FAM ASISTENCIA</t>
  </si>
  <si>
    <t>25.25.5.2.12.101 S039 PROGRAMA DE ATENCIÓN A PERSONAS CON DISCAPACIDAD</t>
  </si>
  <si>
    <t>25.25.5.2.12.242 E040 SERVICIOS DE ASISTENCIA SOCIAL INTEGRAL CAVIZ</t>
  </si>
  <si>
    <t>25.25.5.2.23.151 U151 REGULARIZACIÓN DE VEHÍCULOS USADOS DE PROCEDENCIA EXTRANJERA</t>
  </si>
  <si>
    <t>25.25.5.2.23.152 U151 REGULARIZACIÓN DE VEHÍCULOS USADOS DE PROCEDENCIA EXTRANJERA RECA 2024-2</t>
  </si>
  <si>
    <t>25.25.5.2.33.701 FASSA</t>
  </si>
  <si>
    <t>23.25.3.2.33.502 FISM</t>
  </si>
  <si>
    <t>25.25.3.2.33.201 FAM INFRAESTRUCTURA BASICA</t>
  </si>
  <si>
    <t>25.25.3.2.33.202 FAM INFRAESTRUCTURA MEDIA SUPERIOR</t>
  </si>
  <si>
    <t>25.25.3.2.33.203 FAM INFRAESTRUCTURA SUPERIOR</t>
  </si>
  <si>
    <t>24.25.5.2.33.402 FORTAMUN</t>
  </si>
  <si>
    <t>24.25.5.2.33.502 FISM</t>
  </si>
  <si>
    <t>42294/84782</t>
  </si>
  <si>
    <t>31980/84782</t>
  </si>
  <si>
    <t>2.1.9.9</t>
  </si>
  <si>
    <t>OTROS PASIVOS CIRCULANTES</t>
  </si>
  <si>
    <t>26.25.3.2.23.151 REGULAIZACIÓN DE VEHÍCULOS USADOS DE PROCEDENCIA EXTRANJERA REC 2025-5</t>
  </si>
  <si>
    <t>JEFATURA DE OFICINA DEL C. GOBERNADOR</t>
  </si>
  <si>
    <t>SECRETARÍA GENERAL DE GOBIERNO</t>
  </si>
  <si>
    <t>SECRETARÍA DE FINANZAS</t>
  </si>
  <si>
    <t>SECRETARÍA DE SEGURIDAD PÚBLICA</t>
  </si>
  <si>
    <t>SECRETARÍA DE ADMINISTRACIÓN</t>
  </si>
  <si>
    <t>SECRETARÍA DE LA FUNCIÓN PÚBLICA</t>
  </si>
  <si>
    <t>SECRETARÍA DE ECONOMÍA</t>
  </si>
  <si>
    <t>SECRETARÍA DE TURISMO</t>
  </si>
  <si>
    <t>SECRETARÍA DE OBRAS PÚBLICAS</t>
  </si>
  <si>
    <t>SECRETARÍA DE EDUCACIÓN</t>
  </si>
  <si>
    <t>SECRETARÍA DE DESARROLLO SOCIAL</t>
  </si>
  <si>
    <t>SECRETARÍA DE SALUD</t>
  </si>
  <si>
    <t>SECRETARÍA DE DESARROLLO URBANO, VIVIENDA Y ORDENAMIENTO TERRITORIAL</t>
  </si>
  <si>
    <t>SECRETARÍA DEL AGUA Y MEDIO AMBIENTE</t>
  </si>
  <si>
    <t>SECRETARÍA DEL CAMPO</t>
  </si>
  <si>
    <t>SECRETARÍA DE LAS MUJERES</t>
  </si>
  <si>
    <t>SECRETARÍA DEL ZACATECANO MIGRANTE</t>
  </si>
  <si>
    <t>COORDINACIÓN GENERAL JURÍDICA</t>
  </si>
  <si>
    <t>COORDINACIÓN ESTATAL DE PLANEACIÓN</t>
  </si>
  <si>
    <t>PODER LEGISLATIVO DEL ESTADO DE ZACATECAS</t>
  </si>
  <si>
    <t>AUDITORÍA SUPERIOR DEL ESTADO</t>
  </si>
  <si>
    <t>PODER JUDICIAL DEL ESTADO DE ZACATECAS</t>
  </si>
  <si>
    <t>COMISIÓN DE DERECHOS HUMANOS DEL ESTADO DE ZACATECAS</t>
  </si>
  <si>
    <t>INSTITUTO ELECTORAL DEL ESTADO DE ZACATECAS</t>
  </si>
  <si>
    <t>UNIVERSIDAD AUTÓNOMA DE ZACATECAS</t>
  </si>
  <si>
    <t>TRIBUNAL DE JUSTICIA ELECTORAL DEL ESTADO DE ZACATECAS</t>
  </si>
  <si>
    <t>FISCALÍA GENERAL DE JUSTICIA DEL ESTADO DE ZACATECAS</t>
  </si>
  <si>
    <t>TRIBUNAL DE JUSTICIA ADMINISTRATIVA DEL ESTADO DE ZACATECAS</t>
  </si>
  <si>
    <t>INSTITUTO REGIONAL DEL PATRIMONIO MUNDIAL EN ZACATECAS</t>
  </si>
  <si>
    <t>TRIBUNAL DE JUSTICIA LABORAL BURÓCRATICA DE ZACATECAS</t>
  </si>
  <si>
    <t>SISTEMA ESTATAL PARA EL DESARROLLO INTEGRAL DE LA FAMILIA</t>
  </si>
  <si>
    <t>CONSEJO ESTATAL DE DESARROLLO ECONÓMICO DEL ESTADO DE ZACATECAS</t>
  </si>
  <si>
    <t>CONSEJO ZACATECANO DE CIENCIA, TECNOLOGÍA E INNOVACIÓN</t>
  </si>
  <si>
    <t>SERVICIOS DE SALUD DE ZACATECAS</t>
  </si>
  <si>
    <t>INSTITUTO DE LA DEFENSORÍA PÚBLICA</t>
  </si>
  <si>
    <t>INSTITUTO DE CULTURA FÍSICA Y DEPORTE DEL ESTADO DE ZACATECAS</t>
  </si>
  <si>
    <t>SISTEMA ZACATECANO DE RADIO Y TELEVISIÓN</t>
  </si>
  <si>
    <t>INSTITUTO ZACATECANO DE CULTURA RAMÓN LÓPEZ VELARDE</t>
  </si>
  <si>
    <t>INSTITUTO ZACATECANO DE CONSTRUCCIÓN DE ESCUELAS</t>
  </si>
  <si>
    <t>JUNTA DE PROTECCIÓN Y CONSERVACIÓN DE MONUMENTOS Y ZONAS TÍPICAS DEL ESTADO DE ZACATECAS</t>
  </si>
  <si>
    <t>INSTITUTO DE LA JUVENTUD DEL ESTADO DE ZACATECAS</t>
  </si>
  <si>
    <t>INSTITUTO PARA LA ATENCIÓN E INCLUSIÓN DE LAS PERSONAS CON DISCAPACIDAD</t>
  </si>
  <si>
    <t>COMISIÓN ESTATAL DE LA DEFENSA DEL CONTRIBUYENTE</t>
  </si>
  <si>
    <t>SECRETARÍA EJECUTIVA DEL SISTEMA ESTATAL ANTICORRUPCIÓN</t>
  </si>
  <si>
    <t>CENTRO DE CONCILIACIÓN LABORAL DEL ESTADO DE ZACATECAS</t>
  </si>
  <si>
    <t>UNIVERSIDAD POLITÉCNICA DE ZACATECAS</t>
  </si>
  <si>
    <t>UNIVERSIDAD POLITÉCNICA DEL SUR DE ZACATECAS</t>
  </si>
  <si>
    <t>INSTITUTO TECNOLÓGICO SUPERIOR DE NOCHISTLÁN</t>
  </si>
  <si>
    <t>INSTITUTO TECNOLÓGICO SUPERIOR DE FRESNILLO</t>
  </si>
  <si>
    <t>INSTITUTO TECNOLÓGICO SUPERIOR DE TLALTENANGO</t>
  </si>
  <si>
    <t>INSTITUTO TECNOLÓGICO SUPERIOR DE LORETO</t>
  </si>
  <si>
    <t>INSTITUTO TECNOLÓGICO SUPERIOR DE RÍO GRANDE</t>
  </si>
  <si>
    <t>INSTITUTO TECNOLÓGICO SUPERIOR DE JEREZ</t>
  </si>
  <si>
    <t>INSTITUTO TECNOLÓGICO SUPERIOR DE SOMBRERETE</t>
  </si>
  <si>
    <t>ESCUELA DE CONSERVACIÓN Y RESTAURACIÓN DE ZACATECAS "REFUGIO REYES"</t>
  </si>
  <si>
    <t>COLEGIO DE BACHILLERES DEL ESTADO DE ZACATECAS</t>
  </si>
  <si>
    <t>COLEGIO DE EDUCACIÓN PROFESIONAL TÉCNICA DE ZACATECAS</t>
  </si>
  <si>
    <t>COLEGIO DE ESTUDIOS CIENTÍFICOS Y TECNOLÓGICOS DEL ESTADO DE ZACATECAS</t>
  </si>
  <si>
    <t>UNIVERSIDAD TECNOLÓGICA DEL ESTADO DE ZACATECAS</t>
  </si>
  <si>
    <t>INSTITUTO ZACATECANO DE EDUCACIÓN PARA ADULTOS</t>
  </si>
  <si>
    <t>INSTITUTO DE CAPACITACIÓN PARA EL TRABAJO</t>
  </si>
  <si>
    <t>MUNICIPIO DE APOZOL</t>
  </si>
  <si>
    <t>MUNICIPIO DE APULCO</t>
  </si>
  <si>
    <t>MUNICIPIO DE ATOLINGA</t>
  </si>
  <si>
    <t>MUNICIPIO DE BENITO JUÁREZ</t>
  </si>
  <si>
    <t>MUNICIPIO DE CALERA</t>
  </si>
  <si>
    <t>MUNICIPIO DE CAÑITAS DE FELIPE PESCADOR</t>
  </si>
  <si>
    <t>MUNICIPIO DE CONCEPCIÓN DEL ORO</t>
  </si>
  <si>
    <t>MUNICIPIO DE CUAUHTÉMOC</t>
  </si>
  <si>
    <t>MUNICIPIO DE CHALCHIHUITES</t>
  </si>
  <si>
    <t>MUNICIPIO DE EL PLATEADO DE JOAQUÍN AMARO</t>
  </si>
  <si>
    <t>MUNICIPIO DE EL SALVADOR</t>
  </si>
  <si>
    <t>MUNICIPIO DE FRESNILLO</t>
  </si>
  <si>
    <t>MUNICIPIO DE GENARO CODINA</t>
  </si>
  <si>
    <t>MUNICIPIO DE GENERAL ENRIQUE ESTRADA</t>
  </si>
  <si>
    <t>MUNICIPIO DE GENERAL FRANCISCO R. MURGUÍA</t>
  </si>
  <si>
    <t>MUNICIPIO DE GENERAL PÁNFILO NATERA</t>
  </si>
  <si>
    <t>MUNICIPIO DE GUADALUPE</t>
  </si>
  <si>
    <t>MUNICIPIO DE HUANUSCO</t>
  </si>
  <si>
    <t>MUNICIPIO DE JALPA</t>
  </si>
  <si>
    <t>MUNICIPIO DE JEREZ</t>
  </si>
  <si>
    <t>MUNICIPIO DE JIMÉNEZ DEL TEUL</t>
  </si>
  <si>
    <t>MUNICIPIO DE JUAN ALDAMA</t>
  </si>
  <si>
    <t>MUNICIPIO DE JUCHIPILA</t>
  </si>
  <si>
    <t>MUNICIPIO DE LORETO</t>
  </si>
  <si>
    <t>MUNICIPIO DE LUÍS MOYA</t>
  </si>
  <si>
    <t>MUNICIPIO DE MAZAPIL</t>
  </si>
  <si>
    <t>MUNICIPIO DE MELCHOR OCAMPO</t>
  </si>
  <si>
    <t>MUNICIPIO DE MEZQUITAL DEL ORO</t>
  </si>
  <si>
    <t>MUNICIPIO DE MIGUEL AUZA</t>
  </si>
  <si>
    <t>MUNICIPIO DE MOMAX</t>
  </si>
  <si>
    <t>MUNICIPIO DE MONTE ESCOBEDO</t>
  </si>
  <si>
    <t>MUNICIPIO DE MORELOS</t>
  </si>
  <si>
    <t>MUNICIPIO DE MOYAHUA DE ESTRADA</t>
  </si>
  <si>
    <t>MUNICIPIO DE NOCHISTLÁN DE MEJÍA</t>
  </si>
  <si>
    <t>MUNICIPIO DE NORIA DE ÁNGELES</t>
  </si>
  <si>
    <t>MUNICIPIO DE OJOCALIENTE</t>
  </si>
  <si>
    <t>MUNICIPIO DE PÁNUCO</t>
  </si>
  <si>
    <t>MUNICIPIO DE PINOS</t>
  </si>
  <si>
    <t>MUNICIPIO DE RÍO GRANDE</t>
  </si>
  <si>
    <t>MUNICIPIO DE SAÍN ALTO</t>
  </si>
  <si>
    <t>MUNICIPIO DE SANTA MARÍA DE LA PAZ</t>
  </si>
  <si>
    <t>MUNICIPIO DE SOMBRERETE</t>
  </si>
  <si>
    <t>MUNICIPIO DE SUSTICACÁN</t>
  </si>
  <si>
    <t>MUNICIPIO DE TABASCO</t>
  </si>
  <si>
    <t>MUNICIPIO DE TEPECHITLÁN</t>
  </si>
  <si>
    <t>MUNICIPIO DE TEPETONGO</t>
  </si>
  <si>
    <t>MUNICIPIO DE TEÚL DE GONZÁLEZ ORTEGA</t>
  </si>
  <si>
    <t>MUNICIPIO DE TLALTENANGO DE SÁNCHEZ ROMÁN</t>
  </si>
  <si>
    <t>MUNICIPIO DE TRANCOSO</t>
  </si>
  <si>
    <t>MUNICIPIO DE TRINIDAD GARCÍA DE LA CADENA</t>
  </si>
  <si>
    <t>MUNICIPIO DE VALPARAÍSO</t>
  </si>
  <si>
    <t>MUNICIPIO DE VETAGRANDE</t>
  </si>
  <si>
    <t>MUNICIPIO DE VILLA DE COS</t>
  </si>
  <si>
    <t>MUNICIPIO DE VILLA GARCÍA</t>
  </si>
  <si>
    <t>MUNICIPIO DE VILLA GONZÁLEZ ORTEGA</t>
  </si>
  <si>
    <t>MUNICIPIO DE VILLA HIDALGO</t>
  </si>
  <si>
    <t>MUNICIPIO DE VILLANUEVA</t>
  </si>
  <si>
    <t>MUNICIPIO DE ZACATECAS</t>
  </si>
  <si>
    <t>POR ASIGNAR</t>
  </si>
  <si>
    <t>Unidad Presupuestaria</t>
  </si>
  <si>
    <t>Unidades Preupuestarias:</t>
  </si>
  <si>
    <t>Cuenta Contrable: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</si>
</sst>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2060"/>
      <name val="Montserrat"/>
    </font>
    <font>
      <sz val="14"/>
      <color rgb="FF002060"/>
      <name val="Montserrat"/>
    </font>
    <font>
      <sz val="11"/>
      <color rgb="FF002060"/>
      <name val="Calibri"/>
      <family val="2"/>
      <scheme val="minor"/>
    </font>
    <font>
      <b/>
      <sz val="14"/>
      <color rgb="FF002060"/>
      <name val="Montserrat"/>
    </font>
    <font>
      <b/>
      <sz val="10"/>
      <color rgb="FF002060"/>
      <name val="Montserrat"/>
    </font>
    <font>
      <sz val="11"/>
      <color theme="1"/>
      <name val="Montserrat"/>
    </font>
    <font>
      <sz val="11"/>
      <color theme="2" tint="-0.499984740745262"/>
      <name val="Montserrat"/>
    </font>
    <font>
      <sz val="8"/>
      <color theme="1"/>
      <name val="Montserrat"/>
    </font>
    <font>
      <b/>
      <sz val="7"/>
      <color rgb="FF002060"/>
      <name val="Montserrat"/>
    </font>
    <font>
      <b/>
      <sz val="10"/>
      <color theme="0" tint="-4.9989318521683403E-2"/>
      <name val="Montserrat"/>
    </font>
    <font>
      <b/>
      <sz val="8"/>
      <color theme="0"/>
      <name val="Montserrat"/>
    </font>
    <font>
      <b/>
      <sz val="8"/>
      <color theme="1"/>
      <name val="Montserrat"/>
    </font>
    <font>
      <sz val="8"/>
      <color theme="1"/>
      <name val="Calibri"/>
      <family val="2"/>
      <scheme val="minor"/>
    </font>
    <font>
      <b/>
      <sz val="8"/>
      <color theme="2" tint="-0.749992370372631"/>
      <name val="Montserrat"/>
    </font>
    <font>
      <b/>
      <sz val="11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auto="1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8328B"/>
        <bgColor indexed="64"/>
      </patternFill>
    </fill>
    <fill>
      <patternFill patternType="solid">
        <fgColor rgb="FFF6A23A"/>
        <bgColor indexed="64"/>
      </patternFill>
    </fill>
    <fill>
      <patternFill patternType="solid">
        <fgColor rgb="FF3DB975"/>
        <bgColor indexed="64"/>
      </patternFill>
    </fill>
    <fill>
      <patternFill patternType="solid">
        <fgColor rgb="FF269DDA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 tint="0.499984740745262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43" fontId="2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3" fontId="3" fillId="2" borderId="1" xfId="1" applyFont="1" applyFill="1" applyBorder="1" applyAlignment="1">
      <alignment vertical="center" wrapText="1"/>
    </xf>
    <xf numFmtId="0" fontId="4" fillId="2" borderId="0" xfId="0" applyFont="1" applyFill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4" fontId="6" fillId="2" borderId="0" xfId="0" applyNumberFormat="1" applyFont="1" applyFill="1" applyAlignment="1">
      <alignment horizontal="left" vertical="center"/>
    </xf>
    <xf numFmtId="43" fontId="6" fillId="2" borderId="0" xfId="1" applyFont="1" applyFill="1" applyAlignment="1">
      <alignment horizontal="right" vertical="center"/>
    </xf>
    <xf numFmtId="0" fontId="6" fillId="2" borderId="0" xfId="1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43" fontId="3" fillId="2" borderId="0" xfId="1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7" fillId="2" borderId="0" xfId="0" applyFont="1" applyFill="1"/>
    <xf numFmtId="0" fontId="0" fillId="2" borderId="0" xfId="0" applyFill="1"/>
    <xf numFmtId="0" fontId="4" fillId="0" borderId="0" xfId="0" applyFont="1"/>
    <xf numFmtId="43" fontId="10" fillId="3" borderId="0" xfId="0" applyNumberFormat="1" applyFont="1" applyFill="1" applyAlignment="1">
      <alignment horizontal="center" vertical="center" wrapText="1"/>
    </xf>
    <xf numFmtId="0" fontId="7" fillId="0" borderId="0" xfId="0" applyFont="1"/>
    <xf numFmtId="4" fontId="7" fillId="0" borderId="0" xfId="0" applyNumberFormat="1" applyFont="1" applyAlignment="1">
      <alignment horizontal="left" vertical="center" wrapText="1"/>
    </xf>
    <xf numFmtId="43" fontId="7" fillId="0" borderId="0" xfId="1" applyFont="1"/>
    <xf numFmtId="4" fontId="7" fillId="0" borderId="0" xfId="0" applyNumberFormat="1" applyFont="1"/>
    <xf numFmtId="0" fontId="11" fillId="4" borderId="0" xfId="0" applyFont="1" applyFill="1"/>
    <xf numFmtId="43" fontId="11" fillId="4" borderId="0" xfId="1" applyFont="1" applyFill="1"/>
    <xf numFmtId="0" fontId="12" fillId="5" borderId="0" xfId="0" applyFont="1" applyFill="1" applyAlignment="1">
      <alignment horizontal="left" vertical="center"/>
    </xf>
    <xf numFmtId="4" fontId="12" fillId="5" borderId="0" xfId="0" applyNumberFormat="1" applyFont="1" applyFill="1" applyAlignment="1">
      <alignment horizontal="right" vertical="center" wrapText="1"/>
    </xf>
    <xf numFmtId="43" fontId="12" fillId="5" borderId="0" xfId="1" applyFont="1" applyFill="1" applyAlignment="1">
      <alignment horizontal="right" vertical="center" wrapText="1"/>
    </xf>
    <xf numFmtId="0" fontId="13" fillId="6" borderId="0" xfId="0" applyFont="1" applyFill="1" applyAlignment="1">
      <alignment horizontal="left" vertical="center"/>
    </xf>
    <xf numFmtId="0" fontId="13" fillId="6" borderId="0" xfId="0" applyFont="1" applyFill="1" applyAlignment="1">
      <alignment horizontal="left" vertical="center" wrapText="1"/>
    </xf>
    <xf numFmtId="43" fontId="13" fillId="6" borderId="0" xfId="1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3" fontId="9" fillId="0" borderId="0" xfId="1" applyFont="1" applyAlignment="1">
      <alignment horizontal="left" vertical="center" wrapText="1"/>
    </xf>
    <xf numFmtId="43" fontId="9" fillId="0" borderId="0" xfId="1" applyFont="1" applyAlignment="1">
      <alignment horizontal="center" vertical="center" wrapText="1"/>
    </xf>
    <xf numFmtId="0" fontId="0" fillId="0" borderId="0" xfId="0" applyAlignment="1">
      <alignment wrapText="1"/>
    </xf>
    <xf numFmtId="0" fontId="13" fillId="0" borderId="0" xfId="0" applyFont="1"/>
    <xf numFmtId="4" fontId="13" fillId="0" borderId="0" xfId="0" applyNumberFormat="1" applyFont="1" applyAlignment="1">
      <alignment horizontal="left" vertical="center" wrapText="1"/>
    </xf>
    <xf numFmtId="43" fontId="13" fillId="0" borderId="0" xfId="1" applyFont="1"/>
    <xf numFmtId="4" fontId="13" fillId="0" borderId="0" xfId="0" applyNumberFormat="1" applyFont="1"/>
    <xf numFmtId="0" fontId="14" fillId="0" borderId="0" xfId="0" applyFont="1"/>
    <xf numFmtId="0" fontId="13" fillId="0" borderId="0" xfId="0" applyFont="1" applyAlignment="1">
      <alignment horizontal="right"/>
    </xf>
    <xf numFmtId="4" fontId="0" fillId="0" borderId="0" xfId="0" applyNumberFormat="1" applyAlignment="1">
      <alignment horizontal="left" vertical="center" wrapText="1"/>
    </xf>
    <xf numFmtId="43" fontId="1" fillId="0" borderId="0" xfId="1" applyFont="1"/>
    <xf numFmtId="4" fontId="0" fillId="0" borderId="0" xfId="0" applyNumberFormat="1"/>
    <xf numFmtId="0" fontId="7" fillId="7" borderId="0" xfId="0" applyFont="1" applyFill="1"/>
    <xf numFmtId="0" fontId="7" fillId="8" borderId="0" xfId="0" applyFont="1" applyFill="1"/>
    <xf numFmtId="0" fontId="7" fillId="9" borderId="0" xfId="0" applyFont="1" applyFill="1"/>
    <xf numFmtId="0" fontId="7" fillId="10" borderId="0" xfId="0" applyFont="1" applyFill="1"/>
    <xf numFmtId="0" fontId="8" fillId="8" borderId="0" xfId="0" applyFont="1" applyFill="1"/>
    <xf numFmtId="43" fontId="0" fillId="0" borderId="0" xfId="0" applyNumberFormat="1"/>
    <xf numFmtId="0" fontId="0" fillId="11" borderId="0" xfId="0" applyFill="1"/>
    <xf numFmtId="0" fontId="0" fillId="11" borderId="0" xfId="0" applyFill="1" applyAlignment="1">
      <alignment wrapText="1"/>
    </xf>
    <xf numFmtId="0" fontId="17" fillId="4" borderId="0" xfId="0" applyFont="1" applyFill="1"/>
    <xf numFmtId="4" fontId="17" fillId="4" borderId="0" xfId="0" applyNumberFormat="1" applyFont="1" applyFill="1" applyAlignment="1">
      <alignment wrapText="1"/>
    </xf>
    <xf numFmtId="43" fontId="17" fillId="4" borderId="0" xfId="1" applyFont="1" applyFill="1"/>
    <xf numFmtId="0" fontId="16" fillId="11" borderId="0" xfId="0" applyFont="1" applyFill="1" applyAlignment="1">
      <alignment horizontal="center" vertical="center"/>
    </xf>
    <xf numFmtId="0" fontId="9" fillId="0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11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43" fontId="13" fillId="0" borderId="0" xfId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15" fillId="6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43" fontId="6" fillId="3" borderId="0" xfId="0" applyNumberFormat="1" applyFont="1" applyFill="1" applyAlignment="1">
      <alignment horizontal="center" vertical="center" wrapText="1"/>
    </xf>
    <xf numFmtId="43" fontId="6" fillId="3" borderId="0" xfId="0" applyNumberFormat="1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0B735C53-257A-4DFD-8A42-1D743E9A8077}"/>
  </tableStyles>
  <colors>
    <mruColors>
      <color rgb="FF269DDA"/>
      <color rgb="FF3DB975"/>
      <color rgb="FFF6A23A"/>
      <color rgb="FFE832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251113</xdr:colOff>
      <xdr:row>0</xdr:row>
      <xdr:rowOff>145850</xdr:rowOff>
    </xdr:from>
    <xdr:ext cx="1242467" cy="465481"/>
    <xdr:pic>
      <xdr:nvPicPr>
        <xdr:cNvPr id="2" name="Imagen 1">
          <a:extLst>
            <a:ext uri="{FF2B5EF4-FFF2-40B4-BE49-F238E27FC236}">
              <a16:creationId xmlns:a16="http://schemas.microsoft.com/office/drawing/2014/main" id="{149B887D-5726-463B-9503-3EC5C607FC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0" t="9155" r="4000" b="11884"/>
        <a:stretch/>
      </xdr:blipFill>
      <xdr:spPr>
        <a:xfrm>
          <a:off x="251113" y="145850"/>
          <a:ext cx="1242467" cy="465481"/>
        </a:xfrm>
        <a:prstGeom prst="rect">
          <a:avLst/>
        </a:prstGeom>
      </xdr:spPr>
    </xdr:pic>
    <xdr:clientData/>
  </xdr:oneCellAnchor>
  <xdr:twoCellAnchor editAs="oneCell">
    <xdr:from>
      <xdr:col>2</xdr:col>
      <xdr:colOff>9525</xdr:colOff>
      <xdr:row>0</xdr:row>
      <xdr:rowOff>0</xdr:rowOff>
    </xdr:from>
    <xdr:to>
      <xdr:col>2</xdr:col>
      <xdr:colOff>1426090</xdr:colOff>
      <xdr:row>4</xdr:row>
      <xdr:rowOff>114045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DC5AD54-5908-4EAE-ACA1-0017697F7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0200" y="0"/>
          <a:ext cx="1416565" cy="7617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E6BE1-FCB2-4ACB-A5D2-CB4C6A053BB9}">
  <dimension ref="A1:L358"/>
  <sheetViews>
    <sheetView tabSelected="1" workbookViewId="0">
      <selection activeCell="K12" sqref="K12"/>
    </sheetView>
  </sheetViews>
  <sheetFormatPr baseColWidth="10" defaultRowHeight="15" x14ac:dyDescent="0.25"/>
  <cols>
    <col min="1" max="1" width="10.140625" customWidth="1"/>
    <col min="2" max="2" width="13.7109375" customWidth="1"/>
    <col min="3" max="3" width="39.85546875" customWidth="1"/>
    <col min="5" max="5" width="45.7109375" customWidth="1"/>
    <col min="6" max="6" width="19.7109375" bestFit="1" customWidth="1"/>
    <col min="7" max="7" width="20.5703125" bestFit="1" customWidth="1"/>
    <col min="8" max="8" width="20.7109375" customWidth="1"/>
    <col min="9" max="9" width="3.140625" customWidth="1"/>
    <col min="12" max="12" width="40.85546875" customWidth="1"/>
    <col min="13" max="13" width="11.85546875" bestFit="1" customWidth="1"/>
  </cols>
  <sheetData>
    <row r="1" spans="1:8" s="7" customFormat="1" ht="12.75" customHeight="1" x14ac:dyDescent="0.25">
      <c r="A1" s="1"/>
      <c r="B1" s="1"/>
      <c r="C1" s="2"/>
      <c r="D1" s="2"/>
      <c r="E1" s="3"/>
      <c r="F1" s="4"/>
      <c r="G1" s="5"/>
      <c r="H1" s="6"/>
    </row>
    <row r="2" spans="1:8" s="7" customFormat="1" ht="12.75" customHeight="1" x14ac:dyDescent="0.25">
      <c r="A2" s="8"/>
      <c r="B2" s="8"/>
      <c r="C2" s="9"/>
      <c r="D2" s="9"/>
      <c r="E2" s="72" t="s">
        <v>0</v>
      </c>
      <c r="F2" s="72"/>
      <c r="G2" s="10" t="s">
        <v>1</v>
      </c>
      <c r="H2" s="11" t="s">
        <v>2</v>
      </c>
    </row>
    <row r="3" spans="1:8" s="7" customFormat="1" ht="12.75" customHeight="1" x14ac:dyDescent="0.25">
      <c r="A3" s="8"/>
      <c r="B3" s="8"/>
      <c r="C3" s="9"/>
      <c r="D3" s="9"/>
      <c r="E3" s="72"/>
      <c r="F3" s="72"/>
      <c r="G3" s="10" t="s">
        <v>3</v>
      </c>
      <c r="H3" s="12">
        <v>2026</v>
      </c>
    </row>
    <row r="4" spans="1:8" s="7" customFormat="1" ht="12.75" customHeight="1" x14ac:dyDescent="0.25">
      <c r="A4" s="8"/>
      <c r="B4" s="8"/>
      <c r="C4" s="9"/>
      <c r="D4" s="9"/>
      <c r="E4" s="72"/>
      <c r="F4" s="72"/>
      <c r="G4" s="10" t="s">
        <v>4</v>
      </c>
      <c r="H4" s="11" t="s">
        <v>173</v>
      </c>
    </row>
    <row r="5" spans="1:8" s="7" customFormat="1" ht="12.75" customHeight="1" x14ac:dyDescent="0.25">
      <c r="A5" s="8"/>
      <c r="B5" s="8"/>
      <c r="C5" s="9"/>
      <c r="D5" s="9"/>
      <c r="E5" s="13"/>
      <c r="F5" s="14"/>
      <c r="G5" s="15"/>
      <c r="H5" s="16"/>
    </row>
    <row r="6" spans="1:8" s="17" customFormat="1" ht="4.5" customHeight="1" x14ac:dyDescent="0.35">
      <c r="A6" s="47"/>
      <c r="B6" s="48"/>
      <c r="C6" s="49"/>
      <c r="D6" s="50"/>
      <c r="E6" s="47"/>
      <c r="F6" s="51"/>
      <c r="G6" s="49"/>
      <c r="H6" s="50"/>
    </row>
    <row r="7" spans="1:8" s="19" customFormat="1" ht="10.5" customHeight="1" x14ac:dyDescent="0.35">
      <c r="A7" s="18"/>
      <c r="B7" s="18"/>
      <c r="C7" s="18"/>
      <c r="D7" s="18"/>
      <c r="E7" s="18"/>
      <c r="F7" s="18"/>
      <c r="G7" s="18"/>
      <c r="H7" s="18"/>
    </row>
    <row r="8" spans="1:8" s="20" customFormat="1" ht="15" customHeight="1" x14ac:dyDescent="0.25">
      <c r="A8" s="73" t="s">
        <v>5</v>
      </c>
      <c r="B8" s="73"/>
      <c r="C8" s="73"/>
      <c r="D8" s="73"/>
      <c r="E8" s="73" t="s">
        <v>6</v>
      </c>
      <c r="F8" s="74" t="s">
        <v>7</v>
      </c>
      <c r="G8" s="74"/>
      <c r="H8" s="73" t="s">
        <v>8</v>
      </c>
    </row>
    <row r="9" spans="1:8" s="20" customFormat="1" ht="15" customHeight="1" x14ac:dyDescent="0.25">
      <c r="A9" s="73"/>
      <c r="B9" s="73"/>
      <c r="C9" s="73"/>
      <c r="D9" s="73"/>
      <c r="E9" s="73"/>
      <c r="F9" s="21" t="s">
        <v>9</v>
      </c>
      <c r="G9" s="21" t="s">
        <v>10</v>
      </c>
      <c r="H9" s="73"/>
    </row>
    <row r="10" spans="1:8" s="19" customFormat="1" ht="10.5" customHeight="1" x14ac:dyDescent="0.35">
      <c r="A10" s="18"/>
      <c r="B10" s="18"/>
      <c r="C10" s="18"/>
      <c r="D10" s="18"/>
      <c r="E10" s="18"/>
      <c r="F10" s="18"/>
      <c r="G10" s="18"/>
      <c r="H10" s="18"/>
    </row>
    <row r="11" spans="1:8" ht="6.75" customHeight="1" x14ac:dyDescent="0.35">
      <c r="A11" s="22"/>
      <c r="B11" s="22"/>
      <c r="C11" s="22"/>
      <c r="D11" s="22"/>
      <c r="E11" s="23"/>
      <c r="F11" s="24"/>
      <c r="G11" s="25"/>
      <c r="H11" s="24"/>
    </row>
    <row r="12" spans="1:8" ht="15.75" x14ac:dyDescent="0.3">
      <c r="A12" s="26" t="s">
        <v>11</v>
      </c>
      <c r="B12" s="26"/>
      <c r="C12" s="26"/>
      <c r="D12" s="26"/>
      <c r="E12" s="26"/>
      <c r="F12" s="27">
        <f>+F13+F63</f>
        <v>11686933551.610003</v>
      </c>
      <c r="G12" s="27">
        <f>+G13+G63</f>
        <v>11317994562.070002</v>
      </c>
      <c r="H12" s="27">
        <f>+H13+H63</f>
        <v>1564574</v>
      </c>
    </row>
    <row r="13" spans="1:8" ht="15" customHeight="1" x14ac:dyDescent="0.25">
      <c r="A13" s="28" t="s">
        <v>12</v>
      </c>
      <c r="B13" s="29"/>
      <c r="C13" s="29"/>
      <c r="D13" s="29"/>
      <c r="E13" s="29"/>
      <c r="F13" s="30">
        <f>+F14+F61</f>
        <v>11684999384.880003</v>
      </c>
      <c r="G13" s="30">
        <f>+G14+G61</f>
        <v>11316060395.340002</v>
      </c>
      <c r="H13" s="30">
        <f>+H14+H61</f>
        <v>0</v>
      </c>
    </row>
    <row r="14" spans="1:8" ht="15" customHeight="1" x14ac:dyDescent="0.25">
      <c r="A14" s="31"/>
      <c r="B14" s="31" t="s">
        <v>13</v>
      </c>
      <c r="C14" s="32"/>
      <c r="D14" s="32"/>
      <c r="E14" s="32"/>
      <c r="F14" s="33">
        <f>SUM(F15:F60)</f>
        <v>11446518645.300003</v>
      </c>
      <c r="G14" s="33">
        <f>SUM(G15:G60)</f>
        <v>11077579655.760002</v>
      </c>
      <c r="H14" s="33">
        <f>SUM(H15:H60)</f>
        <v>0</v>
      </c>
    </row>
    <row r="15" spans="1:8" x14ac:dyDescent="0.25">
      <c r="B15" s="34" t="s">
        <v>107</v>
      </c>
      <c r="C15" s="34" t="s">
        <v>108</v>
      </c>
      <c r="E15" s="34" t="s">
        <v>147</v>
      </c>
      <c r="F15" s="35">
        <v>8657623.1999999993</v>
      </c>
      <c r="G15" s="35">
        <v>8654700</v>
      </c>
      <c r="H15" s="36" t="s">
        <v>16</v>
      </c>
    </row>
    <row r="16" spans="1:8" ht="25.5" x14ac:dyDescent="0.25">
      <c r="B16" s="34" t="s">
        <v>109</v>
      </c>
      <c r="C16" s="34" t="s">
        <v>74</v>
      </c>
      <c r="E16" s="34" t="s">
        <v>147</v>
      </c>
      <c r="F16" s="35">
        <v>18522</v>
      </c>
      <c r="G16" s="35">
        <v>0</v>
      </c>
      <c r="H16" s="36" t="s">
        <v>16</v>
      </c>
    </row>
    <row r="17" spans="2:8" x14ac:dyDescent="0.25">
      <c r="B17" s="34" t="s">
        <v>110</v>
      </c>
      <c r="C17" s="34" t="s">
        <v>111</v>
      </c>
      <c r="E17" s="34" t="s">
        <v>147</v>
      </c>
      <c r="F17" s="35">
        <v>54941218</v>
      </c>
      <c r="G17" s="35">
        <v>45737010</v>
      </c>
      <c r="H17" s="36" t="s">
        <v>16</v>
      </c>
    </row>
    <row r="18" spans="2:8" ht="38.25" x14ac:dyDescent="0.25">
      <c r="B18" s="34" t="s">
        <v>14</v>
      </c>
      <c r="C18" s="34" t="s">
        <v>15</v>
      </c>
      <c r="E18" s="34" t="s">
        <v>147</v>
      </c>
      <c r="F18" s="35">
        <v>1170957000</v>
      </c>
      <c r="G18" s="35">
        <v>1170957000</v>
      </c>
      <c r="H18" s="36" t="s">
        <v>16</v>
      </c>
    </row>
    <row r="19" spans="2:8" ht="38.25" x14ac:dyDescent="0.25">
      <c r="B19" s="34" t="s">
        <v>112</v>
      </c>
      <c r="C19" s="34" t="s">
        <v>113</v>
      </c>
      <c r="E19" s="34" t="s">
        <v>147</v>
      </c>
      <c r="F19" s="35">
        <v>12934259.970000001</v>
      </c>
      <c r="G19" s="35">
        <v>12700736.970000001</v>
      </c>
      <c r="H19" s="36" t="s">
        <v>16</v>
      </c>
    </row>
    <row r="20" spans="2:8" ht="25.5" x14ac:dyDescent="0.25">
      <c r="B20" s="34" t="s">
        <v>17</v>
      </c>
      <c r="C20" s="34" t="s">
        <v>18</v>
      </c>
      <c r="E20" s="34" t="s">
        <v>147</v>
      </c>
      <c r="F20" s="35">
        <v>179347048</v>
      </c>
      <c r="G20" s="35">
        <v>179347048</v>
      </c>
      <c r="H20" s="36" t="s">
        <v>16</v>
      </c>
    </row>
    <row r="21" spans="2:8" ht="25.5" x14ac:dyDescent="0.25">
      <c r="B21" s="34" t="s">
        <v>19</v>
      </c>
      <c r="C21" s="34" t="s">
        <v>20</v>
      </c>
      <c r="E21" s="34" t="s">
        <v>147</v>
      </c>
      <c r="F21" s="35">
        <v>124174685</v>
      </c>
      <c r="G21" s="35">
        <v>124174685</v>
      </c>
      <c r="H21" s="36" t="s">
        <v>16</v>
      </c>
    </row>
    <row r="22" spans="2:8" ht="38.25" x14ac:dyDescent="0.25">
      <c r="B22" s="34" t="s">
        <v>114</v>
      </c>
      <c r="C22" s="34" t="s">
        <v>115</v>
      </c>
      <c r="E22" s="34" t="s">
        <v>147</v>
      </c>
      <c r="F22" s="35">
        <v>27453007</v>
      </c>
      <c r="G22" s="35">
        <v>27453007</v>
      </c>
      <c r="H22" s="36" t="s">
        <v>16</v>
      </c>
    </row>
    <row r="23" spans="2:8" ht="25.5" x14ac:dyDescent="0.25">
      <c r="B23" s="34" t="s">
        <v>116</v>
      </c>
      <c r="C23" s="34" t="s">
        <v>117</v>
      </c>
      <c r="E23" s="34" t="s">
        <v>147</v>
      </c>
      <c r="F23" s="35">
        <v>29112279</v>
      </c>
      <c r="G23" s="35">
        <v>29112279</v>
      </c>
      <c r="H23" s="36" t="s">
        <v>16</v>
      </c>
    </row>
    <row r="24" spans="2:8" ht="25.5" x14ac:dyDescent="0.25">
      <c r="B24" s="34" t="s">
        <v>21</v>
      </c>
      <c r="C24" s="34" t="s">
        <v>22</v>
      </c>
      <c r="E24" s="34" t="s">
        <v>147</v>
      </c>
      <c r="F24" s="35">
        <v>3511870</v>
      </c>
      <c r="G24" s="35">
        <v>3511870</v>
      </c>
      <c r="H24" s="36" t="s">
        <v>16</v>
      </c>
    </row>
    <row r="25" spans="2:8" ht="63.75" x14ac:dyDescent="0.25">
      <c r="B25" s="34" t="s">
        <v>23</v>
      </c>
      <c r="C25" s="34" t="s">
        <v>24</v>
      </c>
      <c r="E25" s="34" t="s">
        <v>147</v>
      </c>
      <c r="F25" s="35">
        <v>1215718572.7200012</v>
      </c>
      <c r="G25" s="35">
        <v>1215718572.720001</v>
      </c>
      <c r="H25" s="36" t="s">
        <v>16</v>
      </c>
    </row>
    <row r="26" spans="2:8" x14ac:dyDescent="0.25">
      <c r="B26" s="34" t="s">
        <v>25</v>
      </c>
      <c r="C26" s="34" t="s">
        <v>26</v>
      </c>
      <c r="E26" s="34" t="s">
        <v>147</v>
      </c>
      <c r="F26" s="35">
        <v>4134369</v>
      </c>
      <c r="G26" s="35">
        <v>4134369</v>
      </c>
      <c r="H26" s="36" t="s">
        <v>16</v>
      </c>
    </row>
    <row r="27" spans="2:8" ht="38.25" x14ac:dyDescent="0.25">
      <c r="B27" s="34" t="s">
        <v>118</v>
      </c>
      <c r="C27" s="34" t="s">
        <v>119</v>
      </c>
      <c r="E27" s="34" t="s">
        <v>29</v>
      </c>
      <c r="F27" s="35">
        <v>800620.05</v>
      </c>
      <c r="G27" s="35">
        <v>800620.05</v>
      </c>
      <c r="H27" s="36" t="s">
        <v>16</v>
      </c>
    </row>
    <row r="28" spans="2:8" ht="38.25" x14ac:dyDescent="0.25">
      <c r="B28" s="34" t="s">
        <v>120</v>
      </c>
      <c r="C28" s="34" t="s">
        <v>121</v>
      </c>
      <c r="E28" s="34" t="s">
        <v>29</v>
      </c>
      <c r="F28" s="35">
        <v>600128.31999999995</v>
      </c>
      <c r="G28" s="35">
        <v>600128.31999999995</v>
      </c>
      <c r="H28" s="36" t="s">
        <v>16</v>
      </c>
    </row>
    <row r="29" spans="2:8" x14ac:dyDescent="0.25">
      <c r="B29" s="34" t="s">
        <v>122</v>
      </c>
      <c r="C29" s="34" t="s">
        <v>80</v>
      </c>
      <c r="E29" s="34" t="s">
        <v>148</v>
      </c>
      <c r="F29" s="35">
        <v>32157595.25</v>
      </c>
      <c r="G29" s="35">
        <v>32157595.25</v>
      </c>
      <c r="H29" s="36" t="s">
        <v>16</v>
      </c>
    </row>
    <row r="30" spans="2:8" ht="38.25" x14ac:dyDescent="0.25">
      <c r="B30" s="34" t="s">
        <v>123</v>
      </c>
      <c r="C30" s="34" t="s">
        <v>124</v>
      </c>
      <c r="E30" s="34" t="s">
        <v>148</v>
      </c>
      <c r="F30" s="35">
        <v>3664136</v>
      </c>
      <c r="G30" s="35">
        <v>3664136</v>
      </c>
      <c r="H30" s="36" t="s">
        <v>16</v>
      </c>
    </row>
    <row r="31" spans="2:8" x14ac:dyDescent="0.25">
      <c r="B31" s="34" t="s">
        <v>27</v>
      </c>
      <c r="C31" s="34" t="s">
        <v>28</v>
      </c>
      <c r="E31" s="34" t="s">
        <v>29</v>
      </c>
      <c r="F31" s="35">
        <v>3145506</v>
      </c>
      <c r="G31" s="35">
        <v>3145506</v>
      </c>
      <c r="H31" s="36" t="s">
        <v>16</v>
      </c>
    </row>
    <row r="32" spans="2:8" ht="25.5" x14ac:dyDescent="0.25">
      <c r="B32" s="34" t="s">
        <v>125</v>
      </c>
      <c r="C32" s="34" t="s">
        <v>126</v>
      </c>
      <c r="E32" s="34" t="s">
        <v>29</v>
      </c>
      <c r="F32" s="35">
        <v>167300</v>
      </c>
      <c r="G32" s="35">
        <v>167300</v>
      </c>
      <c r="H32" s="36" t="s">
        <v>16</v>
      </c>
    </row>
    <row r="33" spans="2:8" ht="38.25" x14ac:dyDescent="0.25">
      <c r="B33" s="34" t="s">
        <v>30</v>
      </c>
      <c r="C33" s="34" t="s">
        <v>31</v>
      </c>
      <c r="E33" s="34" t="s">
        <v>29</v>
      </c>
      <c r="F33" s="35">
        <v>21150000</v>
      </c>
      <c r="G33" s="35">
        <v>21150000</v>
      </c>
      <c r="H33" s="36" t="s">
        <v>16</v>
      </c>
    </row>
    <row r="34" spans="2:8" x14ac:dyDescent="0.25">
      <c r="B34" s="34" t="s">
        <v>32</v>
      </c>
      <c r="C34" s="34" t="s">
        <v>33</v>
      </c>
      <c r="E34" s="34" t="s">
        <v>29</v>
      </c>
      <c r="F34" s="35">
        <v>281237862.61000001</v>
      </c>
      <c r="G34" s="35">
        <v>267931382.61000001</v>
      </c>
      <c r="H34" s="36" t="s">
        <v>16</v>
      </c>
    </row>
    <row r="35" spans="2:8" x14ac:dyDescent="0.25">
      <c r="B35" s="34" t="s">
        <v>34</v>
      </c>
      <c r="C35" s="34" t="s">
        <v>35</v>
      </c>
      <c r="E35" s="34" t="s">
        <v>29</v>
      </c>
      <c r="F35" s="35">
        <v>93535489.070000157</v>
      </c>
      <c r="G35" s="35">
        <v>76347530.930000156</v>
      </c>
      <c r="H35" s="36" t="s">
        <v>16</v>
      </c>
    </row>
    <row r="36" spans="2:8" x14ac:dyDescent="0.25">
      <c r="B36" s="34" t="s">
        <v>36</v>
      </c>
      <c r="C36" s="34" t="s">
        <v>37</v>
      </c>
      <c r="E36" s="34" t="s">
        <v>147</v>
      </c>
      <c r="F36" s="35">
        <v>68864335</v>
      </c>
      <c r="G36" s="35">
        <v>68864335</v>
      </c>
      <c r="H36" s="36" t="s">
        <v>16</v>
      </c>
    </row>
    <row r="37" spans="2:8" x14ac:dyDescent="0.25">
      <c r="B37" s="34" t="s">
        <v>38</v>
      </c>
      <c r="C37" s="34" t="s">
        <v>39</v>
      </c>
      <c r="E37" s="34" t="s">
        <v>147</v>
      </c>
      <c r="F37" s="35">
        <v>4164670</v>
      </c>
      <c r="G37" s="35">
        <v>4164670</v>
      </c>
      <c r="H37" s="36" t="s">
        <v>16</v>
      </c>
    </row>
    <row r="38" spans="2:8" x14ac:dyDescent="0.25">
      <c r="B38" s="34" t="s">
        <v>40</v>
      </c>
      <c r="C38" s="34" t="s">
        <v>41</v>
      </c>
      <c r="E38" s="34" t="s">
        <v>147</v>
      </c>
      <c r="F38" s="35">
        <v>49443090</v>
      </c>
      <c r="G38" s="35">
        <v>49443090</v>
      </c>
      <c r="H38" s="36" t="s">
        <v>16</v>
      </c>
    </row>
    <row r="39" spans="2:8" x14ac:dyDescent="0.25">
      <c r="B39" s="34" t="s">
        <v>127</v>
      </c>
      <c r="C39" s="34" t="s">
        <v>128</v>
      </c>
      <c r="E39" s="34" t="s">
        <v>147</v>
      </c>
      <c r="F39" s="35">
        <v>20248008.159999996</v>
      </c>
      <c r="G39" s="35">
        <v>20248008.159999996</v>
      </c>
      <c r="H39" s="36" t="s">
        <v>16</v>
      </c>
    </row>
    <row r="40" spans="2:8" ht="25.5" x14ac:dyDescent="0.25">
      <c r="B40" s="34" t="s">
        <v>129</v>
      </c>
      <c r="C40" s="34" t="s">
        <v>130</v>
      </c>
      <c r="E40" s="34" t="s">
        <v>147</v>
      </c>
      <c r="F40" s="35">
        <v>1224527.5</v>
      </c>
      <c r="G40" s="35">
        <v>1224527.5</v>
      </c>
      <c r="H40" s="36" t="s">
        <v>16</v>
      </c>
    </row>
    <row r="41" spans="2:8" ht="25.5" x14ac:dyDescent="0.25">
      <c r="B41" s="34" t="s">
        <v>131</v>
      </c>
      <c r="C41" s="34" t="s">
        <v>132</v>
      </c>
      <c r="E41" s="34" t="s">
        <v>147</v>
      </c>
      <c r="F41" s="35">
        <v>14537628.07</v>
      </c>
      <c r="G41" s="35">
        <v>14537628.07</v>
      </c>
      <c r="H41" s="36" t="s">
        <v>16</v>
      </c>
    </row>
    <row r="42" spans="2:8" x14ac:dyDescent="0.25">
      <c r="B42" s="34" t="s">
        <v>42</v>
      </c>
      <c r="C42" s="34" t="s">
        <v>43</v>
      </c>
      <c r="E42" s="34" t="s">
        <v>147</v>
      </c>
      <c r="F42" s="35">
        <v>45392801</v>
      </c>
      <c r="G42" s="35">
        <v>45392801</v>
      </c>
      <c r="H42" s="36" t="s">
        <v>16</v>
      </c>
    </row>
    <row r="43" spans="2:8" x14ac:dyDescent="0.25">
      <c r="B43" s="34" t="s">
        <v>44</v>
      </c>
      <c r="C43" s="34" t="s">
        <v>45</v>
      </c>
      <c r="E43" s="34" t="s">
        <v>147</v>
      </c>
      <c r="F43" s="35">
        <v>29743503</v>
      </c>
      <c r="G43" s="35">
        <v>29743503</v>
      </c>
      <c r="H43" s="36" t="s">
        <v>16</v>
      </c>
    </row>
    <row r="44" spans="2:8" x14ac:dyDescent="0.25">
      <c r="B44" s="34" t="s">
        <v>46</v>
      </c>
      <c r="C44" s="34" t="s">
        <v>47</v>
      </c>
      <c r="E44" s="34" t="s">
        <v>29</v>
      </c>
      <c r="F44" s="35">
        <v>241730012.41</v>
      </c>
      <c r="G44" s="35">
        <v>241730012.41</v>
      </c>
      <c r="H44" s="36" t="s">
        <v>16</v>
      </c>
    </row>
    <row r="45" spans="2:8" x14ac:dyDescent="0.25">
      <c r="B45" s="34" t="s">
        <v>48</v>
      </c>
      <c r="C45" s="34" t="s">
        <v>49</v>
      </c>
      <c r="E45" s="34" t="s">
        <v>29</v>
      </c>
      <c r="F45" s="35">
        <v>875404626</v>
      </c>
      <c r="G45" s="35">
        <v>729503855</v>
      </c>
      <c r="H45" s="36" t="s">
        <v>16</v>
      </c>
    </row>
    <row r="46" spans="2:8" x14ac:dyDescent="0.25">
      <c r="B46" s="34" t="s">
        <v>133</v>
      </c>
      <c r="C46" s="34" t="s">
        <v>134</v>
      </c>
      <c r="E46" s="34" t="s">
        <v>29</v>
      </c>
      <c r="F46" s="35">
        <v>1423646.6500000001</v>
      </c>
      <c r="G46" s="35">
        <v>1302721.3199999998</v>
      </c>
      <c r="H46" s="36" t="s">
        <v>16</v>
      </c>
    </row>
    <row r="47" spans="2:8" x14ac:dyDescent="0.25">
      <c r="B47" s="34" t="s">
        <v>50</v>
      </c>
      <c r="C47" s="34" t="s">
        <v>51</v>
      </c>
      <c r="E47" s="34" t="s">
        <v>29</v>
      </c>
      <c r="F47" s="35">
        <v>811513764</v>
      </c>
      <c r="G47" s="35">
        <v>676261470</v>
      </c>
      <c r="H47" s="36" t="s">
        <v>16</v>
      </c>
    </row>
    <row r="48" spans="2:8" x14ac:dyDescent="0.25">
      <c r="B48" s="34" t="s">
        <v>52</v>
      </c>
      <c r="C48" s="34" t="s">
        <v>53</v>
      </c>
      <c r="E48" s="34" t="s">
        <v>29</v>
      </c>
      <c r="F48" s="35">
        <v>157642128</v>
      </c>
      <c r="G48" s="35">
        <v>131368440</v>
      </c>
      <c r="H48" s="36" t="s">
        <v>16</v>
      </c>
    </row>
    <row r="49" spans="1:12" x14ac:dyDescent="0.25">
      <c r="B49" s="34" t="s">
        <v>54</v>
      </c>
      <c r="C49" s="34" t="s">
        <v>55</v>
      </c>
      <c r="E49" s="34" t="s">
        <v>29</v>
      </c>
      <c r="F49" s="35">
        <v>1014217356</v>
      </c>
      <c r="G49" s="35">
        <v>1014217356</v>
      </c>
      <c r="H49" s="36" t="s">
        <v>16</v>
      </c>
    </row>
    <row r="50" spans="1:12" x14ac:dyDescent="0.25">
      <c r="B50" s="34" t="s">
        <v>135</v>
      </c>
      <c r="C50" s="34" t="s">
        <v>136</v>
      </c>
      <c r="E50" s="34" t="s">
        <v>29</v>
      </c>
      <c r="F50" s="35">
        <v>1377609.4</v>
      </c>
      <c r="G50" s="35">
        <v>1372309.4000000001</v>
      </c>
      <c r="H50" s="36" t="s">
        <v>16</v>
      </c>
    </row>
    <row r="51" spans="1:12" ht="38.25" x14ac:dyDescent="0.25">
      <c r="B51" s="34" t="s">
        <v>137</v>
      </c>
      <c r="C51" s="34" t="s">
        <v>70</v>
      </c>
      <c r="E51" s="34" t="s">
        <v>148</v>
      </c>
      <c r="F51" s="35">
        <v>107130019.88</v>
      </c>
      <c r="G51" s="35">
        <v>107130019.88</v>
      </c>
      <c r="H51" s="36" t="s">
        <v>16</v>
      </c>
    </row>
    <row r="52" spans="1:12" ht="51" x14ac:dyDescent="0.25">
      <c r="B52" s="34" t="s">
        <v>138</v>
      </c>
      <c r="C52" s="34" t="s">
        <v>139</v>
      </c>
      <c r="E52" s="34" t="s">
        <v>148</v>
      </c>
      <c r="F52" s="35">
        <v>49841858.43</v>
      </c>
      <c r="G52" s="35">
        <v>49841858.43</v>
      </c>
      <c r="H52" s="36" t="s">
        <v>16</v>
      </c>
    </row>
    <row r="53" spans="1:12" ht="25.5" x14ac:dyDescent="0.25">
      <c r="B53" s="34" t="s">
        <v>140</v>
      </c>
      <c r="C53" s="34" t="s">
        <v>141</v>
      </c>
      <c r="E53" s="34" t="s">
        <v>29</v>
      </c>
      <c r="F53" s="35">
        <v>2104680</v>
      </c>
      <c r="G53" s="35">
        <v>2104680</v>
      </c>
      <c r="H53" s="36" t="s">
        <v>16</v>
      </c>
    </row>
    <row r="54" spans="1:12" ht="38.25" x14ac:dyDescent="0.25">
      <c r="B54" s="34" t="s">
        <v>142</v>
      </c>
      <c r="C54" s="34" t="s">
        <v>143</v>
      </c>
      <c r="E54" s="34" t="s">
        <v>146</v>
      </c>
      <c r="F54" s="35">
        <v>660000</v>
      </c>
      <c r="G54" s="35">
        <v>660000</v>
      </c>
      <c r="H54" s="36" t="s">
        <v>16</v>
      </c>
    </row>
    <row r="55" spans="1:12" ht="25.5" x14ac:dyDescent="0.25">
      <c r="B55" s="34" t="s">
        <v>144</v>
      </c>
      <c r="C55" s="34" t="s">
        <v>145</v>
      </c>
      <c r="E55" s="34" t="s">
        <v>29</v>
      </c>
      <c r="F55" s="35">
        <v>984355</v>
      </c>
      <c r="G55" s="35">
        <v>984355</v>
      </c>
      <c r="H55" s="36" t="s">
        <v>16</v>
      </c>
    </row>
    <row r="56" spans="1:12" x14ac:dyDescent="0.25">
      <c r="B56" s="34" t="s">
        <v>56</v>
      </c>
      <c r="C56" s="34" t="s">
        <v>57</v>
      </c>
      <c r="E56" s="34" t="s">
        <v>29</v>
      </c>
      <c r="F56" s="35">
        <v>4452890309.1100006</v>
      </c>
      <c r="G56" s="35">
        <v>4431457912.2399998</v>
      </c>
      <c r="H56" s="36" t="s">
        <v>16</v>
      </c>
    </row>
    <row r="57" spans="1:12" x14ac:dyDescent="0.25">
      <c r="B57" s="34" t="s">
        <v>58</v>
      </c>
      <c r="C57" s="34" t="s">
        <v>59</v>
      </c>
      <c r="E57" s="34" t="s">
        <v>147</v>
      </c>
      <c r="F57" s="35">
        <v>57092376</v>
      </c>
      <c r="G57" s="35">
        <v>57092376</v>
      </c>
      <c r="H57" s="36" t="s">
        <v>16</v>
      </c>
    </row>
    <row r="58" spans="1:12" ht="25.5" x14ac:dyDescent="0.25">
      <c r="B58" s="34" t="s">
        <v>60</v>
      </c>
      <c r="C58" s="34" t="s">
        <v>61</v>
      </c>
      <c r="E58" s="34" t="s">
        <v>147</v>
      </c>
      <c r="F58" s="35">
        <v>3452748</v>
      </c>
      <c r="G58" s="35">
        <v>3452748</v>
      </c>
      <c r="H58" s="36" t="s">
        <v>16</v>
      </c>
    </row>
    <row r="59" spans="1:12" ht="25.5" x14ac:dyDescent="0.25">
      <c r="B59" s="34" t="s">
        <v>62</v>
      </c>
      <c r="C59" s="34" t="s">
        <v>63</v>
      </c>
      <c r="E59" s="34" t="s">
        <v>147</v>
      </c>
      <c r="F59" s="35">
        <v>40991100</v>
      </c>
      <c r="G59" s="35">
        <v>40991100</v>
      </c>
      <c r="H59" s="36" t="s">
        <v>16</v>
      </c>
    </row>
    <row r="60" spans="1:12" x14ac:dyDescent="0.25">
      <c r="B60" s="34" t="s">
        <v>64</v>
      </c>
      <c r="C60" s="34" t="s">
        <v>47</v>
      </c>
      <c r="E60" s="34" t="s">
        <v>29</v>
      </c>
      <c r="F60" s="35">
        <v>127024402.5</v>
      </c>
      <c r="G60" s="35">
        <v>127024402.5</v>
      </c>
      <c r="H60" s="36" t="s">
        <v>16</v>
      </c>
    </row>
    <row r="61" spans="1:12" x14ac:dyDescent="0.25">
      <c r="A61" s="31"/>
      <c r="B61" s="31" t="s">
        <v>68</v>
      </c>
      <c r="C61" s="32"/>
      <c r="D61" s="32"/>
      <c r="E61" s="32"/>
      <c r="F61" s="33">
        <f>SUM(F62)</f>
        <v>238480739.58000001</v>
      </c>
      <c r="G61" s="33">
        <f t="shared" ref="G61:H61" si="0">SUM(G62)</f>
        <v>238480739.58000001</v>
      </c>
      <c r="H61" s="33">
        <f t="shared" si="0"/>
        <v>0</v>
      </c>
    </row>
    <row r="62" spans="1:12" ht="38.25" x14ac:dyDescent="0.25">
      <c r="B62" s="34" t="s">
        <v>69</v>
      </c>
      <c r="C62" s="34" t="s">
        <v>70</v>
      </c>
      <c r="E62" s="34" t="s">
        <v>29</v>
      </c>
      <c r="F62" s="35">
        <v>238480739.58000001</v>
      </c>
      <c r="G62" s="35">
        <v>238480739.58000001</v>
      </c>
      <c r="H62" s="36" t="s">
        <v>16</v>
      </c>
      <c r="L62" s="37"/>
    </row>
    <row r="63" spans="1:12" x14ac:dyDescent="0.25">
      <c r="A63" s="28" t="s">
        <v>65</v>
      </c>
      <c r="B63" s="29"/>
      <c r="C63" s="29"/>
      <c r="D63" s="29"/>
      <c r="E63" s="29"/>
      <c r="F63" s="30">
        <f>+F64+F85</f>
        <v>1934166.73</v>
      </c>
      <c r="G63" s="30">
        <f>+G64+G85</f>
        <v>1934166.73</v>
      </c>
      <c r="H63" s="30">
        <f>+H64+H85</f>
        <v>1564574</v>
      </c>
    </row>
    <row r="64" spans="1:12" x14ac:dyDescent="0.25">
      <c r="A64" s="31"/>
      <c r="B64" s="31" t="s">
        <v>13</v>
      </c>
      <c r="C64" s="32"/>
      <c r="D64" s="32"/>
      <c r="E64" s="32"/>
      <c r="F64" s="33">
        <f>SUM(F65:F84)</f>
        <v>387871.73</v>
      </c>
      <c r="G64" s="33">
        <f>SUM(G65:G84)</f>
        <v>387871.73</v>
      </c>
      <c r="H64" s="33">
        <f>SUM(H65:H84)</f>
        <v>18279</v>
      </c>
    </row>
    <row r="65" spans="2:8" ht="38.25" x14ac:dyDescent="0.25">
      <c r="B65" s="34" t="s">
        <v>149</v>
      </c>
      <c r="C65" s="34" t="s">
        <v>113</v>
      </c>
      <c r="F65" s="35">
        <v>8785</v>
      </c>
      <c r="G65" s="35">
        <v>8785</v>
      </c>
      <c r="H65" s="36">
        <v>8785</v>
      </c>
    </row>
    <row r="66" spans="2:8" ht="25.5" x14ac:dyDescent="0.25">
      <c r="B66" s="34" t="s">
        <v>150</v>
      </c>
      <c r="C66" s="34" t="s">
        <v>18</v>
      </c>
      <c r="F66" s="35">
        <v>5253</v>
      </c>
      <c r="G66" s="35">
        <v>5253</v>
      </c>
      <c r="H66" s="36">
        <v>5253</v>
      </c>
    </row>
    <row r="67" spans="2:8" ht="25.5" x14ac:dyDescent="0.25">
      <c r="B67" s="34" t="s">
        <v>151</v>
      </c>
      <c r="C67" s="34" t="s">
        <v>20</v>
      </c>
      <c r="F67" s="35">
        <v>3864</v>
      </c>
      <c r="G67" s="35">
        <v>3864</v>
      </c>
      <c r="H67" s="36">
        <v>3864</v>
      </c>
    </row>
    <row r="68" spans="2:8" ht="38.25" x14ac:dyDescent="0.25">
      <c r="B68" s="34" t="s">
        <v>152</v>
      </c>
      <c r="C68" s="34" t="s">
        <v>115</v>
      </c>
      <c r="F68" s="35">
        <v>30.54</v>
      </c>
      <c r="G68" s="35">
        <v>30.54</v>
      </c>
      <c r="H68" s="36" t="s">
        <v>16</v>
      </c>
    </row>
    <row r="69" spans="2:8" ht="25.5" x14ac:dyDescent="0.25">
      <c r="B69" s="34" t="s">
        <v>153</v>
      </c>
      <c r="C69" s="34" t="s">
        <v>154</v>
      </c>
      <c r="F69" s="35">
        <v>5187</v>
      </c>
      <c r="G69" s="35">
        <v>5187</v>
      </c>
      <c r="H69" s="36"/>
    </row>
    <row r="70" spans="2:8" ht="25.5" x14ac:dyDescent="0.25">
      <c r="B70" s="34" t="s">
        <v>155</v>
      </c>
      <c r="C70" s="34" t="s">
        <v>22</v>
      </c>
      <c r="F70" s="35">
        <v>181</v>
      </c>
      <c r="G70" s="35">
        <v>181</v>
      </c>
      <c r="H70" s="36">
        <v>181</v>
      </c>
    </row>
    <row r="71" spans="2:8" x14ac:dyDescent="0.25">
      <c r="B71" s="34" t="s">
        <v>156</v>
      </c>
      <c r="C71" s="34" t="s">
        <v>26</v>
      </c>
      <c r="F71" s="35">
        <v>196</v>
      </c>
      <c r="G71" s="35">
        <v>196</v>
      </c>
      <c r="H71" s="36">
        <v>196</v>
      </c>
    </row>
    <row r="72" spans="2:8" x14ac:dyDescent="0.25">
      <c r="B72" s="34" t="s">
        <v>157</v>
      </c>
      <c r="C72" s="34" t="s">
        <v>80</v>
      </c>
      <c r="F72" s="35">
        <v>85.2</v>
      </c>
      <c r="G72" s="35">
        <v>85.2</v>
      </c>
      <c r="H72" s="36" t="s">
        <v>16</v>
      </c>
    </row>
    <row r="73" spans="2:8" x14ac:dyDescent="0.25">
      <c r="B73" s="34" t="s">
        <v>158</v>
      </c>
      <c r="C73" s="34" t="s">
        <v>37</v>
      </c>
      <c r="F73" s="35">
        <v>51675.6</v>
      </c>
      <c r="G73" s="35">
        <v>51675.6</v>
      </c>
      <c r="H73" s="36" t="s">
        <v>16</v>
      </c>
    </row>
    <row r="74" spans="2:8" x14ac:dyDescent="0.25">
      <c r="B74" s="34" t="s">
        <v>159</v>
      </c>
      <c r="C74" s="34" t="s">
        <v>39</v>
      </c>
      <c r="F74" s="35">
        <v>3125.2200000000003</v>
      </c>
      <c r="G74" s="35">
        <v>3125.2200000000003</v>
      </c>
      <c r="H74" s="36" t="s">
        <v>16</v>
      </c>
    </row>
    <row r="75" spans="2:8" x14ac:dyDescent="0.25">
      <c r="B75" s="34" t="s">
        <v>160</v>
      </c>
      <c r="C75" s="34" t="s">
        <v>41</v>
      </c>
      <c r="F75" s="35">
        <v>37101.949999999997</v>
      </c>
      <c r="G75" s="35">
        <v>37101.949999999997</v>
      </c>
      <c r="H75" s="36" t="s">
        <v>16</v>
      </c>
    </row>
    <row r="76" spans="2:8" x14ac:dyDescent="0.25">
      <c r="B76" s="34" t="s">
        <v>161</v>
      </c>
      <c r="C76" s="34" t="s">
        <v>128</v>
      </c>
      <c r="F76" s="35">
        <v>21351.14</v>
      </c>
      <c r="G76" s="35">
        <v>21351.14</v>
      </c>
      <c r="H76" s="36" t="s">
        <v>16</v>
      </c>
    </row>
    <row r="77" spans="2:8" ht="25.5" x14ac:dyDescent="0.25">
      <c r="B77" s="34" t="s">
        <v>162</v>
      </c>
      <c r="C77" s="34" t="s">
        <v>130</v>
      </c>
      <c r="F77" s="35">
        <v>1291.24</v>
      </c>
      <c r="G77" s="35">
        <v>1291.24</v>
      </c>
      <c r="H77" s="36" t="s">
        <v>16</v>
      </c>
    </row>
    <row r="78" spans="2:8" ht="25.5" x14ac:dyDescent="0.25">
      <c r="B78" s="34" t="s">
        <v>163</v>
      </c>
      <c r="C78" s="34" t="s">
        <v>164</v>
      </c>
      <c r="F78" s="35">
        <v>15329.66</v>
      </c>
      <c r="G78" s="35">
        <v>15329.66</v>
      </c>
      <c r="H78" s="36" t="s">
        <v>16</v>
      </c>
    </row>
    <row r="79" spans="2:8" x14ac:dyDescent="0.25">
      <c r="B79" s="34" t="s">
        <v>165</v>
      </c>
      <c r="C79" s="34" t="s">
        <v>43</v>
      </c>
      <c r="F79" s="35">
        <v>6690.46</v>
      </c>
      <c r="G79" s="35">
        <v>6690.46</v>
      </c>
      <c r="H79" s="36" t="s">
        <v>16</v>
      </c>
    </row>
    <row r="80" spans="2:8" x14ac:dyDescent="0.25">
      <c r="B80" s="34" t="s">
        <v>166</v>
      </c>
      <c r="C80" s="34" t="s">
        <v>45</v>
      </c>
      <c r="F80" s="35">
        <v>4632.68</v>
      </c>
      <c r="G80" s="35">
        <v>4632.68</v>
      </c>
      <c r="H80" s="36" t="s">
        <v>16</v>
      </c>
    </row>
    <row r="81" spans="1:12" x14ac:dyDescent="0.25">
      <c r="B81" s="34" t="s">
        <v>66</v>
      </c>
      <c r="C81" s="34" t="s">
        <v>53</v>
      </c>
      <c r="F81" s="35">
        <v>13708.99</v>
      </c>
      <c r="G81" s="35">
        <v>13708.99</v>
      </c>
      <c r="H81" s="36" t="s">
        <v>16</v>
      </c>
    </row>
    <row r="82" spans="1:12" x14ac:dyDescent="0.25">
      <c r="B82" s="34" t="s">
        <v>67</v>
      </c>
      <c r="C82" s="34" t="s">
        <v>55</v>
      </c>
      <c r="F82" s="35">
        <v>208923.46</v>
      </c>
      <c r="G82" s="35">
        <v>208923.46</v>
      </c>
      <c r="H82" s="36" t="s">
        <v>16</v>
      </c>
    </row>
    <row r="83" spans="1:12" ht="38.25" x14ac:dyDescent="0.25">
      <c r="B83" s="34" t="s">
        <v>167</v>
      </c>
      <c r="C83" s="34" t="s">
        <v>70</v>
      </c>
      <c r="F83" s="35">
        <v>238.07</v>
      </c>
      <c r="G83" s="35">
        <v>238.07</v>
      </c>
      <c r="H83" s="36" t="s">
        <v>16</v>
      </c>
    </row>
    <row r="84" spans="1:12" ht="51" x14ac:dyDescent="0.25">
      <c r="B84" s="34" t="s">
        <v>168</v>
      </c>
      <c r="C84" s="34" t="s">
        <v>139</v>
      </c>
      <c r="F84" s="35">
        <v>221.52</v>
      </c>
      <c r="G84" s="35">
        <v>221.52</v>
      </c>
      <c r="H84" s="36" t="s">
        <v>16</v>
      </c>
    </row>
    <row r="85" spans="1:12" x14ac:dyDescent="0.25">
      <c r="A85" s="31"/>
      <c r="B85" s="31" t="s">
        <v>68</v>
      </c>
      <c r="C85" s="32"/>
      <c r="D85" s="32"/>
      <c r="E85" s="32"/>
      <c r="F85" s="33">
        <f>SUM(F86:F99)</f>
        <v>1546295</v>
      </c>
      <c r="G85" s="33">
        <f>SUM(G86:G99)</f>
        <v>1546295</v>
      </c>
      <c r="H85" s="33">
        <f>SUM(H86:H99)</f>
        <v>1546295</v>
      </c>
      <c r="J85" s="52"/>
    </row>
    <row r="86" spans="1:12" ht="25.5" x14ac:dyDescent="0.25">
      <c r="B86" s="34" t="s">
        <v>71</v>
      </c>
      <c r="C86" s="34" t="s">
        <v>72</v>
      </c>
      <c r="F86" s="35">
        <v>979</v>
      </c>
      <c r="G86" s="35">
        <v>979</v>
      </c>
      <c r="H86" s="35">
        <v>979</v>
      </c>
      <c r="L86" s="37"/>
    </row>
    <row r="87" spans="1:12" ht="25.5" x14ac:dyDescent="0.25">
      <c r="B87" s="34" t="s">
        <v>73</v>
      </c>
      <c r="C87" s="34" t="s">
        <v>74</v>
      </c>
      <c r="F87" s="35">
        <v>20300</v>
      </c>
      <c r="G87" s="35">
        <v>20300</v>
      </c>
      <c r="H87" s="35">
        <v>20300</v>
      </c>
      <c r="L87" s="37"/>
    </row>
    <row r="88" spans="1:12" ht="25.5" x14ac:dyDescent="0.25">
      <c r="B88" s="34" t="s">
        <v>75</v>
      </c>
      <c r="C88" s="34" t="s">
        <v>76</v>
      </c>
      <c r="F88" s="35">
        <v>1754</v>
      </c>
      <c r="G88" s="35">
        <v>1754</v>
      </c>
      <c r="H88" s="35">
        <v>1754</v>
      </c>
      <c r="L88" s="37"/>
    </row>
    <row r="89" spans="1:12" ht="63.75" x14ac:dyDescent="0.25">
      <c r="B89" s="34" t="s">
        <v>77</v>
      </c>
      <c r="C89" s="34" t="s">
        <v>78</v>
      </c>
      <c r="F89" s="35">
        <v>5990</v>
      </c>
      <c r="G89" s="35">
        <v>5990</v>
      </c>
      <c r="H89" s="35">
        <v>5990</v>
      </c>
      <c r="L89" s="37"/>
    </row>
    <row r="90" spans="1:12" x14ac:dyDescent="0.25">
      <c r="B90" s="34" t="s">
        <v>79</v>
      </c>
      <c r="C90" s="34" t="s">
        <v>80</v>
      </c>
      <c r="F90" s="35">
        <v>1707</v>
      </c>
      <c r="G90" s="35">
        <v>1707</v>
      </c>
      <c r="H90" s="35">
        <v>1707</v>
      </c>
      <c r="L90" s="37"/>
    </row>
    <row r="91" spans="1:12" ht="25.5" x14ac:dyDescent="0.25">
      <c r="B91" s="34" t="s">
        <v>81</v>
      </c>
      <c r="C91" s="34" t="s">
        <v>82</v>
      </c>
      <c r="F91" s="35">
        <v>49478</v>
      </c>
      <c r="G91" s="35">
        <v>49478</v>
      </c>
      <c r="H91" s="35">
        <v>49478</v>
      </c>
      <c r="L91" s="37"/>
    </row>
    <row r="92" spans="1:12" x14ac:dyDescent="0.25">
      <c r="B92" s="34" t="s">
        <v>83</v>
      </c>
      <c r="C92" s="34" t="s">
        <v>33</v>
      </c>
      <c r="F92" s="35">
        <v>84644</v>
      </c>
      <c r="G92" s="35">
        <v>84644</v>
      </c>
      <c r="H92" s="35">
        <v>84644</v>
      </c>
      <c r="L92" s="37"/>
    </row>
    <row r="93" spans="1:12" x14ac:dyDescent="0.25">
      <c r="B93" s="34" t="s">
        <v>84</v>
      </c>
      <c r="C93" s="34" t="s">
        <v>35</v>
      </c>
      <c r="F93" s="35">
        <v>27448</v>
      </c>
      <c r="G93" s="35">
        <v>27448</v>
      </c>
      <c r="H93" s="35">
        <v>27448</v>
      </c>
      <c r="L93" s="37"/>
    </row>
    <row r="94" spans="1:12" x14ac:dyDescent="0.25">
      <c r="B94" s="34" t="s">
        <v>85</v>
      </c>
      <c r="C94" s="34" t="s">
        <v>43</v>
      </c>
      <c r="F94" s="35">
        <v>360</v>
      </c>
      <c r="G94" s="35">
        <v>360</v>
      </c>
      <c r="H94" s="36">
        <v>360</v>
      </c>
      <c r="L94" s="37"/>
    </row>
    <row r="95" spans="1:12" x14ac:dyDescent="0.25">
      <c r="B95" s="34" t="s">
        <v>86</v>
      </c>
      <c r="C95" s="34" t="s">
        <v>45</v>
      </c>
      <c r="F95" s="35">
        <v>5</v>
      </c>
      <c r="G95" s="35">
        <v>5</v>
      </c>
      <c r="H95" s="36">
        <v>5</v>
      </c>
      <c r="L95" s="37"/>
    </row>
    <row r="96" spans="1:12" x14ac:dyDescent="0.25">
      <c r="B96" s="34" t="s">
        <v>169</v>
      </c>
      <c r="C96" s="34" t="s">
        <v>134</v>
      </c>
      <c r="F96" s="35">
        <v>760089</v>
      </c>
      <c r="G96" s="35">
        <v>760089</v>
      </c>
      <c r="H96" s="35">
        <v>760089</v>
      </c>
      <c r="L96" s="37"/>
    </row>
    <row r="97" spans="1:12" x14ac:dyDescent="0.25">
      <c r="B97" s="34" t="s">
        <v>87</v>
      </c>
      <c r="C97" s="34" t="s">
        <v>53</v>
      </c>
      <c r="F97" s="35">
        <v>1</v>
      </c>
      <c r="G97" s="35">
        <v>1</v>
      </c>
      <c r="H97" s="35">
        <v>1</v>
      </c>
      <c r="L97" s="37"/>
    </row>
    <row r="98" spans="1:12" x14ac:dyDescent="0.25">
      <c r="B98" s="34" t="s">
        <v>170</v>
      </c>
      <c r="C98" s="34" t="s">
        <v>136</v>
      </c>
      <c r="F98" s="35">
        <v>576609</v>
      </c>
      <c r="G98" s="35">
        <v>576609</v>
      </c>
      <c r="H98" s="35">
        <v>576609</v>
      </c>
      <c r="L98" s="37"/>
    </row>
    <row r="99" spans="1:12" ht="25.5" x14ac:dyDescent="0.25">
      <c r="B99" s="34" t="s">
        <v>171</v>
      </c>
      <c r="C99" s="34" t="s">
        <v>172</v>
      </c>
      <c r="F99" s="35">
        <v>16931</v>
      </c>
      <c r="G99" s="35">
        <v>16931</v>
      </c>
      <c r="H99" s="35">
        <v>16931</v>
      </c>
      <c r="L99" s="37"/>
    </row>
    <row r="100" spans="1:12" x14ac:dyDescent="0.25">
      <c r="B100" s="34"/>
      <c r="C100" s="34"/>
      <c r="F100" s="35"/>
      <c r="G100" s="35"/>
      <c r="H100" s="35"/>
      <c r="L100" s="37"/>
    </row>
    <row r="101" spans="1:12" x14ac:dyDescent="0.25">
      <c r="A101" s="53"/>
      <c r="B101" s="53"/>
      <c r="C101" s="54"/>
      <c r="D101" s="54"/>
      <c r="E101" s="54"/>
      <c r="F101" s="54"/>
      <c r="G101" s="54"/>
      <c r="H101" s="54"/>
    </row>
    <row r="102" spans="1:12" x14ac:dyDescent="0.25">
      <c r="A102" s="55" t="s">
        <v>174</v>
      </c>
      <c r="B102" s="55"/>
      <c r="C102" s="55"/>
      <c r="D102" s="55"/>
      <c r="E102" s="56"/>
      <c r="F102" s="57"/>
      <c r="G102" s="57"/>
      <c r="H102" s="57">
        <f>SUM(H104:H272)</f>
        <v>58076115.269999996</v>
      </c>
    </row>
    <row r="103" spans="1:12" x14ac:dyDescent="0.25">
      <c r="A103" s="58"/>
      <c r="B103" s="58"/>
      <c r="C103" s="58" t="s">
        <v>175</v>
      </c>
      <c r="D103" s="58" t="s">
        <v>176</v>
      </c>
      <c r="E103" s="58" t="s">
        <v>177</v>
      </c>
      <c r="F103" s="58" t="s">
        <v>178</v>
      </c>
      <c r="G103" s="61" t="s">
        <v>545</v>
      </c>
      <c r="H103" s="58" t="s">
        <v>179</v>
      </c>
    </row>
    <row r="104" spans="1:12" ht="38.25" x14ac:dyDescent="0.25">
      <c r="B104" s="34"/>
      <c r="C104" s="34" t="s">
        <v>180</v>
      </c>
      <c r="D104" s="60">
        <v>13309</v>
      </c>
      <c r="E104" s="34" t="s">
        <v>188</v>
      </c>
      <c r="F104" s="36" t="s">
        <v>191</v>
      </c>
      <c r="G104" s="59">
        <v>110</v>
      </c>
      <c r="H104" s="35">
        <v>283587.89</v>
      </c>
      <c r="L104" s="37"/>
    </row>
    <row r="105" spans="1:12" ht="25.5" x14ac:dyDescent="0.25">
      <c r="B105" s="34"/>
      <c r="C105" s="34" t="s">
        <v>181</v>
      </c>
      <c r="D105" s="60">
        <v>13333</v>
      </c>
      <c r="E105" s="34" t="s">
        <v>189</v>
      </c>
      <c r="F105" s="36" t="s">
        <v>191</v>
      </c>
      <c r="G105" s="59">
        <v>110</v>
      </c>
      <c r="H105" s="35">
        <v>599286.44999999995</v>
      </c>
      <c r="L105" s="37"/>
    </row>
    <row r="106" spans="1:12" ht="25.5" x14ac:dyDescent="0.25">
      <c r="B106" s="34"/>
      <c r="C106" s="34" t="s">
        <v>182</v>
      </c>
      <c r="D106" s="60">
        <v>67888</v>
      </c>
      <c r="E106" s="34" t="s">
        <v>190</v>
      </c>
      <c r="F106" s="36" t="s">
        <v>191</v>
      </c>
      <c r="G106" s="59">
        <v>110</v>
      </c>
      <c r="H106" s="35">
        <v>4888337.63</v>
      </c>
      <c r="L106" s="37"/>
    </row>
    <row r="107" spans="1:12" ht="25.5" x14ac:dyDescent="0.25">
      <c r="B107" s="34"/>
      <c r="C107" s="34" t="s">
        <v>183</v>
      </c>
      <c r="D107" s="60">
        <v>33219</v>
      </c>
      <c r="E107" s="34" t="s">
        <v>192</v>
      </c>
      <c r="F107" s="36" t="s">
        <v>191</v>
      </c>
      <c r="G107" s="59">
        <v>110</v>
      </c>
      <c r="H107" s="35">
        <v>556094.80000000005</v>
      </c>
      <c r="L107" s="37"/>
    </row>
    <row r="108" spans="1:12" ht="25.5" x14ac:dyDescent="0.25">
      <c r="B108" s="34"/>
      <c r="C108" s="34" t="s">
        <v>184</v>
      </c>
      <c r="D108" s="60">
        <v>13236</v>
      </c>
      <c r="E108" s="34" t="s">
        <v>193</v>
      </c>
      <c r="F108" s="36" t="s">
        <v>191</v>
      </c>
      <c r="G108" s="59">
        <v>110</v>
      </c>
      <c r="H108" s="35">
        <v>7913239.7400000002</v>
      </c>
      <c r="L108" s="37"/>
    </row>
    <row r="109" spans="1:12" ht="38.25" x14ac:dyDescent="0.25">
      <c r="B109" s="34"/>
      <c r="C109" s="34" t="s">
        <v>185</v>
      </c>
      <c r="D109" s="60">
        <v>27506</v>
      </c>
      <c r="E109" s="34" t="s">
        <v>194</v>
      </c>
      <c r="F109" s="36" t="s">
        <v>191</v>
      </c>
      <c r="G109" s="59">
        <v>110</v>
      </c>
      <c r="H109" s="35">
        <v>249240.58</v>
      </c>
      <c r="L109" s="37"/>
    </row>
    <row r="110" spans="1:12" ht="63.75" x14ac:dyDescent="0.25">
      <c r="B110" s="34"/>
      <c r="C110" s="34" t="s">
        <v>186</v>
      </c>
      <c r="D110" s="60">
        <v>83912</v>
      </c>
      <c r="E110" s="34" t="s">
        <v>195</v>
      </c>
      <c r="F110" s="36" t="s">
        <v>191</v>
      </c>
      <c r="G110" s="59">
        <v>110</v>
      </c>
      <c r="H110" s="35">
        <v>19806445.740000002</v>
      </c>
      <c r="L110" s="37"/>
    </row>
    <row r="111" spans="1:12" x14ac:dyDescent="0.25">
      <c r="B111" s="34"/>
      <c r="C111" s="34" t="s">
        <v>187</v>
      </c>
      <c r="D111" s="60">
        <v>34178</v>
      </c>
      <c r="E111" s="34" t="s">
        <v>196</v>
      </c>
      <c r="F111" s="36" t="s">
        <v>191</v>
      </c>
      <c r="G111" s="59">
        <v>110</v>
      </c>
      <c r="H111" s="35">
        <v>416599.33999999997</v>
      </c>
      <c r="L111" s="37"/>
    </row>
    <row r="112" spans="1:12" ht="51" x14ac:dyDescent="0.25">
      <c r="B112" s="34"/>
      <c r="C112" s="34"/>
      <c r="D112" s="60">
        <v>30984</v>
      </c>
      <c r="E112" s="34" t="s">
        <v>197</v>
      </c>
      <c r="F112" s="36" t="s">
        <v>191</v>
      </c>
      <c r="G112" s="59">
        <v>110</v>
      </c>
      <c r="H112" s="35">
        <v>2852</v>
      </c>
      <c r="L112" s="37"/>
    </row>
    <row r="113" spans="2:12" ht="25.5" x14ac:dyDescent="0.25">
      <c r="B113" s="34"/>
      <c r="C113" s="34"/>
      <c r="D113" s="60">
        <v>85860</v>
      </c>
      <c r="E113" s="34" t="s">
        <v>198</v>
      </c>
      <c r="F113" s="36" t="s">
        <v>191</v>
      </c>
      <c r="G113" s="59">
        <v>110</v>
      </c>
      <c r="H113" s="35">
        <v>2</v>
      </c>
      <c r="L113" s="37"/>
    </row>
    <row r="114" spans="2:12" ht="25.5" x14ac:dyDescent="0.25">
      <c r="B114" s="34"/>
      <c r="C114" s="34"/>
      <c r="D114" s="60">
        <v>20000</v>
      </c>
      <c r="E114" s="34" t="s">
        <v>201</v>
      </c>
      <c r="F114" s="36" t="s">
        <v>191</v>
      </c>
      <c r="G114" s="59">
        <v>551</v>
      </c>
      <c r="H114" s="35">
        <v>7</v>
      </c>
      <c r="L114" s="37"/>
    </row>
    <row r="115" spans="2:12" ht="25.5" x14ac:dyDescent="0.25">
      <c r="B115" s="34"/>
      <c r="C115" s="34"/>
      <c r="D115" s="60">
        <v>96686</v>
      </c>
      <c r="E115" s="34" t="s">
        <v>202</v>
      </c>
      <c r="F115" s="36" t="s">
        <v>191</v>
      </c>
      <c r="G115" s="59">
        <v>553</v>
      </c>
      <c r="H115" s="35">
        <v>798</v>
      </c>
      <c r="L115" s="37"/>
    </row>
    <row r="116" spans="2:12" ht="25.5" x14ac:dyDescent="0.25">
      <c r="B116" s="34"/>
      <c r="C116" s="34"/>
      <c r="D116" s="60">
        <v>95418</v>
      </c>
      <c r="E116" s="34" t="s">
        <v>203</v>
      </c>
      <c r="F116" s="36" t="s">
        <v>191</v>
      </c>
      <c r="G116" s="59">
        <v>556</v>
      </c>
      <c r="H116" s="35">
        <v>111</v>
      </c>
      <c r="L116" s="37"/>
    </row>
    <row r="117" spans="2:12" ht="63.75" x14ac:dyDescent="0.25">
      <c r="B117" s="34"/>
      <c r="C117" s="34"/>
      <c r="D117" s="60">
        <v>16800</v>
      </c>
      <c r="E117" s="34" t="s">
        <v>199</v>
      </c>
      <c r="F117" s="36" t="s">
        <v>191</v>
      </c>
      <c r="G117" s="59">
        <v>110</v>
      </c>
      <c r="H117" s="35">
        <v>96</v>
      </c>
      <c r="L117" s="37"/>
    </row>
    <row r="118" spans="2:12" x14ac:dyDescent="0.25">
      <c r="B118" s="34"/>
      <c r="C118" s="34"/>
      <c r="D118" s="60">
        <v>36668</v>
      </c>
      <c r="E118" s="34" t="s">
        <v>200</v>
      </c>
      <c r="F118" s="36" t="s">
        <v>191</v>
      </c>
      <c r="G118" s="59">
        <v>110</v>
      </c>
      <c r="H118" s="35">
        <v>3451093</v>
      </c>
      <c r="L118" s="37"/>
    </row>
    <row r="119" spans="2:12" x14ac:dyDescent="0.25">
      <c r="B119" s="34"/>
      <c r="C119" s="34"/>
      <c r="D119" s="60">
        <v>28757</v>
      </c>
      <c r="E119" s="34" t="s">
        <v>204</v>
      </c>
      <c r="F119" s="36" t="s">
        <v>191</v>
      </c>
      <c r="G119" s="59">
        <v>555</v>
      </c>
      <c r="H119" s="35">
        <v>2736</v>
      </c>
      <c r="L119" s="37"/>
    </row>
    <row r="120" spans="2:12" x14ac:dyDescent="0.25">
      <c r="B120" s="34"/>
      <c r="C120" s="34"/>
      <c r="D120" s="60">
        <v>31252</v>
      </c>
      <c r="E120" s="34" t="s">
        <v>205</v>
      </c>
      <c r="F120" s="36" t="s">
        <v>191</v>
      </c>
      <c r="G120" s="59">
        <v>552</v>
      </c>
      <c r="H120" s="35">
        <v>3079</v>
      </c>
      <c r="L120" s="37"/>
    </row>
    <row r="121" spans="2:12" ht="25.5" x14ac:dyDescent="0.25">
      <c r="B121" s="34"/>
      <c r="C121" s="34" t="s">
        <v>206</v>
      </c>
      <c r="D121" s="60">
        <v>88969</v>
      </c>
      <c r="E121" s="34" t="s">
        <v>271</v>
      </c>
      <c r="F121" s="36" t="s">
        <v>270</v>
      </c>
      <c r="G121" s="59">
        <v>113</v>
      </c>
      <c r="H121" s="35">
        <v>1915.83</v>
      </c>
      <c r="L121" s="37"/>
    </row>
    <row r="122" spans="2:12" x14ac:dyDescent="0.25">
      <c r="B122" s="34"/>
      <c r="C122" s="34" t="s">
        <v>207</v>
      </c>
      <c r="D122" s="60">
        <v>23701</v>
      </c>
      <c r="E122" s="34" t="s">
        <v>272</v>
      </c>
      <c r="F122" s="36" t="s">
        <v>270</v>
      </c>
      <c r="G122" s="59">
        <v>113</v>
      </c>
      <c r="H122" s="35">
        <v>37576.46</v>
      </c>
      <c r="L122" s="37"/>
    </row>
    <row r="123" spans="2:12" x14ac:dyDescent="0.25">
      <c r="B123" s="34"/>
      <c r="C123" s="34" t="s">
        <v>208</v>
      </c>
      <c r="D123" s="60">
        <v>33098</v>
      </c>
      <c r="E123" s="34" t="s">
        <v>273</v>
      </c>
      <c r="F123" s="36" t="s">
        <v>270</v>
      </c>
      <c r="G123" s="59">
        <v>109</v>
      </c>
      <c r="H123" s="35">
        <v>252948</v>
      </c>
      <c r="L123" s="37"/>
    </row>
    <row r="124" spans="2:12" x14ac:dyDescent="0.25">
      <c r="B124" s="34"/>
      <c r="C124" s="34" t="s">
        <v>209</v>
      </c>
      <c r="D124" s="60">
        <v>90354</v>
      </c>
      <c r="E124" s="34" t="s">
        <v>274</v>
      </c>
      <c r="F124" s="36" t="s">
        <v>270</v>
      </c>
      <c r="G124" s="59">
        <v>109</v>
      </c>
      <c r="H124" s="35">
        <v>7312</v>
      </c>
      <c r="L124" s="37"/>
    </row>
    <row r="125" spans="2:12" x14ac:dyDescent="0.25">
      <c r="B125" s="34"/>
      <c r="C125" s="34" t="s">
        <v>210</v>
      </c>
      <c r="D125" s="60">
        <v>90052</v>
      </c>
      <c r="E125" s="34" t="s">
        <v>275</v>
      </c>
      <c r="F125" s="36" t="s">
        <v>270</v>
      </c>
      <c r="G125" s="59">
        <v>109</v>
      </c>
      <c r="H125" s="35">
        <v>83330</v>
      </c>
      <c r="L125" s="37"/>
    </row>
    <row r="126" spans="2:12" x14ac:dyDescent="0.25">
      <c r="B126" s="34"/>
      <c r="C126" s="34" t="s">
        <v>211</v>
      </c>
      <c r="D126" s="60">
        <v>54998</v>
      </c>
      <c r="E126" s="34" t="s">
        <v>276</v>
      </c>
      <c r="F126" s="36" t="s">
        <v>270</v>
      </c>
      <c r="G126" s="59">
        <v>109</v>
      </c>
      <c r="H126" s="35">
        <v>1792</v>
      </c>
      <c r="L126" s="37"/>
    </row>
    <row r="127" spans="2:12" ht="25.5" x14ac:dyDescent="0.25">
      <c r="B127" s="34"/>
      <c r="C127" s="34" t="s">
        <v>212</v>
      </c>
      <c r="D127" s="60">
        <v>55268</v>
      </c>
      <c r="E127" s="34" t="s">
        <v>277</v>
      </c>
      <c r="F127" s="36" t="s">
        <v>270</v>
      </c>
      <c r="G127" s="59">
        <v>109</v>
      </c>
      <c r="H127" s="35">
        <v>4044</v>
      </c>
      <c r="L127" s="37"/>
    </row>
    <row r="128" spans="2:12" x14ac:dyDescent="0.25">
      <c r="B128" s="34"/>
      <c r="C128" s="34" t="s">
        <v>213</v>
      </c>
      <c r="D128" s="60">
        <v>61412</v>
      </c>
      <c r="E128" s="34" t="s">
        <v>278</v>
      </c>
      <c r="F128" s="36" t="s">
        <v>270</v>
      </c>
      <c r="G128" s="59">
        <v>104</v>
      </c>
      <c r="H128" s="35">
        <v>4906.5599999999995</v>
      </c>
      <c r="L128" s="37"/>
    </row>
    <row r="129" spans="2:12" x14ac:dyDescent="0.25">
      <c r="B129" s="34"/>
      <c r="C129" s="34" t="s">
        <v>214</v>
      </c>
      <c r="D129" s="60">
        <v>75223</v>
      </c>
      <c r="E129" s="34" t="s">
        <v>279</v>
      </c>
      <c r="F129" s="36" t="s">
        <v>270</v>
      </c>
      <c r="G129" s="59">
        <v>104</v>
      </c>
      <c r="H129" s="35">
        <v>319.12</v>
      </c>
      <c r="L129" s="37"/>
    </row>
    <row r="130" spans="2:12" x14ac:dyDescent="0.25">
      <c r="B130" s="34"/>
      <c r="C130" s="34" t="s">
        <v>215</v>
      </c>
      <c r="D130" s="60">
        <v>1922</v>
      </c>
      <c r="E130" s="34" t="s">
        <v>280</v>
      </c>
      <c r="F130" s="36" t="s">
        <v>270</v>
      </c>
      <c r="G130" s="59">
        <v>104</v>
      </c>
      <c r="H130" s="35">
        <v>24284.95</v>
      </c>
      <c r="L130" s="37"/>
    </row>
    <row r="131" spans="2:12" ht="25.5" x14ac:dyDescent="0.25">
      <c r="B131" s="34"/>
      <c r="C131" s="34" t="s">
        <v>216</v>
      </c>
      <c r="D131" s="60">
        <v>1849</v>
      </c>
      <c r="E131" s="34" t="s">
        <v>281</v>
      </c>
      <c r="F131" s="36" t="s">
        <v>270</v>
      </c>
      <c r="G131" s="59">
        <v>104</v>
      </c>
      <c r="H131" s="35">
        <v>1983.38</v>
      </c>
      <c r="L131" s="37"/>
    </row>
    <row r="132" spans="2:12" x14ac:dyDescent="0.25">
      <c r="B132" s="34"/>
      <c r="C132" s="34" t="s">
        <v>217</v>
      </c>
      <c r="D132" s="60">
        <v>76510</v>
      </c>
      <c r="E132" s="34" t="s">
        <v>282</v>
      </c>
      <c r="F132" s="36" t="s">
        <v>270</v>
      </c>
      <c r="G132" s="59">
        <v>104</v>
      </c>
      <c r="H132" s="35">
        <v>608.04</v>
      </c>
      <c r="L132" s="37"/>
    </row>
    <row r="133" spans="2:12" x14ac:dyDescent="0.25">
      <c r="B133" s="34"/>
      <c r="C133" s="34" t="s">
        <v>218</v>
      </c>
      <c r="D133" s="60">
        <v>63760</v>
      </c>
      <c r="E133" s="34" t="s">
        <v>283</v>
      </c>
      <c r="F133" s="36" t="s">
        <v>270</v>
      </c>
      <c r="G133" s="59">
        <v>104</v>
      </c>
      <c r="H133" s="35">
        <v>88977.44</v>
      </c>
      <c r="L133" s="37"/>
    </row>
    <row r="134" spans="2:12" ht="25.5" x14ac:dyDescent="0.25">
      <c r="B134" s="34"/>
      <c r="C134" s="34" t="s">
        <v>219</v>
      </c>
      <c r="D134" s="60">
        <v>1419</v>
      </c>
      <c r="E134" s="34" t="s">
        <v>284</v>
      </c>
      <c r="F134" s="36" t="s">
        <v>270</v>
      </c>
      <c r="G134" s="59">
        <v>104</v>
      </c>
      <c r="H134" s="35">
        <v>8707.64</v>
      </c>
      <c r="L134" s="37"/>
    </row>
    <row r="135" spans="2:12" ht="25.5" x14ac:dyDescent="0.25">
      <c r="B135" s="34"/>
      <c r="C135" s="34" t="s">
        <v>220</v>
      </c>
      <c r="D135" s="60">
        <v>75868</v>
      </c>
      <c r="E135" s="34" t="s">
        <v>285</v>
      </c>
      <c r="F135" s="36" t="s">
        <v>270</v>
      </c>
      <c r="G135" s="59">
        <v>104</v>
      </c>
      <c r="H135" s="35">
        <v>2513.8199999999997</v>
      </c>
      <c r="L135" s="37"/>
    </row>
    <row r="136" spans="2:12" x14ac:dyDescent="0.25">
      <c r="B136" s="34"/>
      <c r="C136" s="34" t="s">
        <v>221</v>
      </c>
      <c r="D136" s="60">
        <v>63828</v>
      </c>
      <c r="E136" s="34" t="s">
        <v>286</v>
      </c>
      <c r="F136" s="36" t="s">
        <v>270</v>
      </c>
      <c r="G136" s="59">
        <v>104</v>
      </c>
      <c r="H136" s="35">
        <v>47857.71</v>
      </c>
      <c r="L136" s="37"/>
    </row>
    <row r="137" spans="2:12" x14ac:dyDescent="0.25">
      <c r="B137" s="34"/>
      <c r="C137" s="34" t="s">
        <v>222</v>
      </c>
      <c r="D137" s="60">
        <v>61358</v>
      </c>
      <c r="E137" s="34" t="s">
        <v>287</v>
      </c>
      <c r="F137" s="36" t="s">
        <v>270</v>
      </c>
      <c r="G137" s="59">
        <v>104</v>
      </c>
      <c r="H137" s="35">
        <v>11705.16</v>
      </c>
      <c r="L137" s="37"/>
    </row>
    <row r="138" spans="2:12" ht="25.5" x14ac:dyDescent="0.25">
      <c r="B138" s="34"/>
      <c r="C138" s="34" t="s">
        <v>223</v>
      </c>
      <c r="D138" s="60">
        <v>1161</v>
      </c>
      <c r="E138" s="34" t="s">
        <v>288</v>
      </c>
      <c r="F138" s="36" t="s">
        <v>270</v>
      </c>
      <c r="G138" s="59">
        <v>104</v>
      </c>
      <c r="H138" s="35">
        <v>34773.479999999996</v>
      </c>
      <c r="L138" s="37"/>
    </row>
    <row r="139" spans="2:12" ht="25.5" x14ac:dyDescent="0.25">
      <c r="B139" s="34"/>
      <c r="C139" s="34" t="s">
        <v>224</v>
      </c>
      <c r="D139" s="60">
        <v>63984</v>
      </c>
      <c r="E139" s="34" t="s">
        <v>289</v>
      </c>
      <c r="F139" s="36" t="s">
        <v>270</v>
      </c>
      <c r="G139" s="59">
        <v>104</v>
      </c>
      <c r="H139" s="35">
        <v>422.96</v>
      </c>
      <c r="L139" s="37"/>
    </row>
    <row r="140" spans="2:12" x14ac:dyDescent="0.25">
      <c r="B140" s="34"/>
      <c r="C140" s="34" t="s">
        <v>225</v>
      </c>
      <c r="D140" s="60">
        <v>64289</v>
      </c>
      <c r="E140" s="34" t="s">
        <v>290</v>
      </c>
      <c r="F140" s="36" t="s">
        <v>270</v>
      </c>
      <c r="G140" s="59">
        <v>104</v>
      </c>
      <c r="H140" s="35">
        <v>12628.72</v>
      </c>
      <c r="L140" s="37"/>
    </row>
    <row r="141" spans="2:12" x14ac:dyDescent="0.25">
      <c r="B141" s="34"/>
      <c r="C141" s="34" t="s">
        <v>226</v>
      </c>
      <c r="D141" s="60">
        <v>74945</v>
      </c>
      <c r="E141" s="34" t="s">
        <v>291</v>
      </c>
      <c r="F141" s="36" t="s">
        <v>270</v>
      </c>
      <c r="G141" s="59">
        <v>104</v>
      </c>
      <c r="H141" s="35">
        <v>5239.32</v>
      </c>
      <c r="L141" s="37"/>
    </row>
    <row r="142" spans="2:12" x14ac:dyDescent="0.25">
      <c r="B142" s="34"/>
      <c r="C142" s="34" t="s">
        <v>227</v>
      </c>
      <c r="D142" s="60">
        <v>1617</v>
      </c>
      <c r="E142" s="34" t="s">
        <v>292</v>
      </c>
      <c r="F142" s="36" t="s">
        <v>270</v>
      </c>
      <c r="G142" s="59">
        <v>104</v>
      </c>
      <c r="H142" s="35">
        <v>23610.98</v>
      </c>
      <c r="L142" s="37"/>
    </row>
    <row r="143" spans="2:12" x14ac:dyDescent="0.25">
      <c r="B143" s="34"/>
      <c r="C143" s="34" t="s">
        <v>228</v>
      </c>
      <c r="D143" s="60">
        <v>1948</v>
      </c>
      <c r="E143" s="34" t="s">
        <v>293</v>
      </c>
      <c r="F143" s="36" t="s">
        <v>270</v>
      </c>
      <c r="G143" s="59">
        <v>104</v>
      </c>
      <c r="H143" s="35">
        <v>56978.52</v>
      </c>
      <c r="L143" s="37"/>
    </row>
    <row r="144" spans="2:12" ht="25.5" x14ac:dyDescent="0.25">
      <c r="B144" s="34"/>
      <c r="C144" s="34" t="s">
        <v>229</v>
      </c>
      <c r="D144" s="60">
        <v>64081</v>
      </c>
      <c r="E144" s="34" t="s">
        <v>294</v>
      </c>
      <c r="F144" s="36" t="s">
        <v>270</v>
      </c>
      <c r="G144" s="59">
        <v>104</v>
      </c>
      <c r="H144" s="35">
        <v>10300.64</v>
      </c>
      <c r="L144" s="37"/>
    </row>
    <row r="145" spans="2:12" x14ac:dyDescent="0.25">
      <c r="B145" s="34"/>
      <c r="C145" s="34" t="s">
        <v>230</v>
      </c>
      <c r="D145" s="60">
        <v>1294</v>
      </c>
      <c r="E145" s="34" t="s">
        <v>295</v>
      </c>
      <c r="F145" s="36" t="s">
        <v>270</v>
      </c>
      <c r="G145" s="59">
        <v>104</v>
      </c>
      <c r="H145" s="35">
        <v>38843.24</v>
      </c>
      <c r="L145" s="37"/>
    </row>
    <row r="146" spans="2:12" x14ac:dyDescent="0.25">
      <c r="B146" s="34"/>
      <c r="C146" s="34" t="s">
        <v>231</v>
      </c>
      <c r="D146" s="60">
        <v>742</v>
      </c>
      <c r="E146" s="34" t="s">
        <v>296</v>
      </c>
      <c r="F146" s="36" t="s">
        <v>270</v>
      </c>
      <c r="G146" s="59">
        <v>104</v>
      </c>
      <c r="H146" s="35">
        <v>4632.8</v>
      </c>
      <c r="L146" s="37"/>
    </row>
    <row r="147" spans="2:12" ht="25.5" x14ac:dyDescent="0.25">
      <c r="B147" s="34"/>
      <c r="C147" s="34" t="s">
        <v>232</v>
      </c>
      <c r="D147" s="60">
        <v>1013</v>
      </c>
      <c r="E147" s="34" t="s">
        <v>297</v>
      </c>
      <c r="F147" s="36" t="s">
        <v>270</v>
      </c>
      <c r="G147" s="59">
        <v>104</v>
      </c>
      <c r="H147" s="35">
        <v>1855.06</v>
      </c>
      <c r="L147" s="37"/>
    </row>
    <row r="148" spans="2:12" ht="25.5" x14ac:dyDescent="0.25">
      <c r="B148" s="34"/>
      <c r="C148" s="34" t="s">
        <v>233</v>
      </c>
      <c r="D148" s="60">
        <v>75116</v>
      </c>
      <c r="E148" s="34" t="s">
        <v>298</v>
      </c>
      <c r="F148" s="36" t="s">
        <v>270</v>
      </c>
      <c r="G148" s="59">
        <v>104</v>
      </c>
      <c r="H148" s="35">
        <v>18029.919999999998</v>
      </c>
      <c r="L148" s="37"/>
    </row>
    <row r="149" spans="2:12" ht="25.5" x14ac:dyDescent="0.25">
      <c r="B149" s="34"/>
      <c r="C149" s="34" t="s">
        <v>234</v>
      </c>
      <c r="D149" s="60">
        <v>76007</v>
      </c>
      <c r="E149" s="34" t="s">
        <v>299</v>
      </c>
      <c r="F149" s="36" t="s">
        <v>270</v>
      </c>
      <c r="G149" s="59">
        <v>104</v>
      </c>
      <c r="H149" s="35">
        <v>5574.16</v>
      </c>
      <c r="L149" s="37"/>
    </row>
    <row r="150" spans="2:12" x14ac:dyDescent="0.25">
      <c r="B150" s="34"/>
      <c r="C150" s="34" t="s">
        <v>235</v>
      </c>
      <c r="D150" s="60">
        <v>76262</v>
      </c>
      <c r="E150" s="34" t="s">
        <v>300</v>
      </c>
      <c r="F150" s="36" t="s">
        <v>270</v>
      </c>
      <c r="G150" s="59">
        <v>104</v>
      </c>
      <c r="H150" s="35">
        <v>195237.53</v>
      </c>
      <c r="L150" s="37"/>
    </row>
    <row r="151" spans="2:12" x14ac:dyDescent="0.25">
      <c r="B151" s="34"/>
      <c r="C151" s="34" t="s">
        <v>236</v>
      </c>
      <c r="D151" s="60">
        <v>74648</v>
      </c>
      <c r="E151" s="34" t="s">
        <v>301</v>
      </c>
      <c r="F151" s="36" t="s">
        <v>270</v>
      </c>
      <c r="G151" s="59">
        <v>104</v>
      </c>
      <c r="H151" s="35">
        <v>22028.91</v>
      </c>
      <c r="L151" s="37"/>
    </row>
    <row r="152" spans="2:12" x14ac:dyDescent="0.25">
      <c r="B152" s="34"/>
      <c r="C152" s="34" t="s">
        <v>237</v>
      </c>
      <c r="D152" s="60">
        <v>1674</v>
      </c>
      <c r="E152" s="34" t="s">
        <v>302</v>
      </c>
      <c r="F152" s="36" t="s">
        <v>270</v>
      </c>
      <c r="G152" s="59">
        <v>104</v>
      </c>
      <c r="H152" s="35">
        <v>9222.130000000001</v>
      </c>
      <c r="L152" s="37"/>
    </row>
    <row r="153" spans="2:12" x14ac:dyDescent="0.25">
      <c r="B153" s="34"/>
      <c r="C153" s="34" t="s">
        <v>238</v>
      </c>
      <c r="D153" s="60">
        <v>42496</v>
      </c>
      <c r="E153" s="34" t="s">
        <v>303</v>
      </c>
      <c r="F153" s="36" t="s">
        <v>270</v>
      </c>
      <c r="G153" s="59">
        <v>104</v>
      </c>
      <c r="H153" s="35">
        <v>3131.7200000000003</v>
      </c>
      <c r="L153" s="37"/>
    </row>
    <row r="154" spans="2:12" ht="25.5" x14ac:dyDescent="0.25">
      <c r="B154" s="34"/>
      <c r="C154" s="34" t="s">
        <v>239</v>
      </c>
      <c r="D154" s="60">
        <v>76593</v>
      </c>
      <c r="E154" s="34" t="s">
        <v>304</v>
      </c>
      <c r="F154" s="36" t="s">
        <v>270</v>
      </c>
      <c r="G154" s="59">
        <v>104</v>
      </c>
      <c r="H154" s="35">
        <v>452.7</v>
      </c>
      <c r="L154" s="37"/>
    </row>
    <row r="155" spans="2:12" x14ac:dyDescent="0.25">
      <c r="B155" s="34"/>
      <c r="C155" s="34" t="s">
        <v>240</v>
      </c>
      <c r="D155" s="60">
        <v>601</v>
      </c>
      <c r="E155" s="34" t="s">
        <v>305</v>
      </c>
      <c r="F155" s="36" t="s">
        <v>270</v>
      </c>
      <c r="G155" s="59">
        <v>104</v>
      </c>
      <c r="H155" s="35">
        <v>5351.44</v>
      </c>
      <c r="L155" s="37"/>
    </row>
    <row r="156" spans="2:12" x14ac:dyDescent="0.25">
      <c r="B156" s="34"/>
      <c r="C156" s="34" t="s">
        <v>241</v>
      </c>
      <c r="D156" s="60">
        <v>76957</v>
      </c>
      <c r="E156" s="34" t="s">
        <v>306</v>
      </c>
      <c r="F156" s="36" t="s">
        <v>270</v>
      </c>
      <c r="G156" s="59">
        <v>104</v>
      </c>
      <c r="H156" s="35">
        <v>747.08</v>
      </c>
      <c r="L156" s="37"/>
    </row>
    <row r="157" spans="2:12" x14ac:dyDescent="0.25">
      <c r="B157" s="34"/>
      <c r="C157" s="34" t="s">
        <v>242</v>
      </c>
      <c r="D157" s="60">
        <v>1815</v>
      </c>
      <c r="E157" s="34" t="s">
        <v>307</v>
      </c>
      <c r="F157" s="36" t="s">
        <v>270</v>
      </c>
      <c r="G157" s="59">
        <v>104</v>
      </c>
      <c r="H157" s="35">
        <v>8717.0400000000009</v>
      </c>
      <c r="L157" s="37"/>
    </row>
    <row r="158" spans="2:12" x14ac:dyDescent="0.25">
      <c r="B158" s="34"/>
      <c r="C158" s="34" t="s">
        <v>243</v>
      </c>
      <c r="D158" s="60">
        <v>75603</v>
      </c>
      <c r="E158" s="34" t="s">
        <v>308</v>
      </c>
      <c r="F158" s="36" t="s">
        <v>270</v>
      </c>
      <c r="G158" s="59">
        <v>104</v>
      </c>
      <c r="H158" s="35">
        <v>3200.52</v>
      </c>
      <c r="L158" s="37"/>
    </row>
    <row r="159" spans="2:12" x14ac:dyDescent="0.25">
      <c r="B159" s="34"/>
      <c r="C159" s="34" t="s">
        <v>244</v>
      </c>
      <c r="D159" s="60">
        <v>64206</v>
      </c>
      <c r="E159" s="34" t="s">
        <v>309</v>
      </c>
      <c r="F159" s="36" t="s">
        <v>270</v>
      </c>
      <c r="G159" s="59">
        <v>104</v>
      </c>
      <c r="H159" s="35">
        <v>4504.88</v>
      </c>
      <c r="L159" s="37"/>
    </row>
    <row r="160" spans="2:12" ht="25.5" x14ac:dyDescent="0.25">
      <c r="B160" s="34"/>
      <c r="C160" s="34" t="s">
        <v>245</v>
      </c>
      <c r="D160" s="60">
        <v>75702</v>
      </c>
      <c r="E160" s="34" t="s">
        <v>310</v>
      </c>
      <c r="F160" s="36" t="s">
        <v>270</v>
      </c>
      <c r="G160" s="59">
        <v>104</v>
      </c>
      <c r="H160" s="35">
        <v>880.08</v>
      </c>
      <c r="L160" s="37"/>
    </row>
    <row r="161" spans="2:12" ht="25.5" x14ac:dyDescent="0.25">
      <c r="B161" s="34"/>
      <c r="C161" s="34" t="s">
        <v>246</v>
      </c>
      <c r="D161" s="60">
        <v>510</v>
      </c>
      <c r="E161" s="34" t="s">
        <v>311</v>
      </c>
      <c r="F161" s="36" t="s">
        <v>270</v>
      </c>
      <c r="G161" s="59">
        <v>104</v>
      </c>
      <c r="H161" s="35">
        <v>2196.44</v>
      </c>
      <c r="L161" s="37"/>
    </row>
    <row r="162" spans="2:12" x14ac:dyDescent="0.25">
      <c r="B162" s="34"/>
      <c r="C162" s="34" t="s">
        <v>247</v>
      </c>
      <c r="D162" s="60">
        <v>64313</v>
      </c>
      <c r="E162" s="34" t="s">
        <v>312</v>
      </c>
      <c r="F162" s="36" t="s">
        <v>270</v>
      </c>
      <c r="G162" s="59">
        <v>104</v>
      </c>
      <c r="H162" s="35">
        <v>779.07999999999993</v>
      </c>
      <c r="L162" s="37"/>
    </row>
    <row r="163" spans="2:12" x14ac:dyDescent="0.25">
      <c r="B163" s="34"/>
      <c r="C163" s="34" t="s">
        <v>248</v>
      </c>
      <c r="D163" s="60">
        <v>64040</v>
      </c>
      <c r="E163" s="34" t="s">
        <v>313</v>
      </c>
      <c r="F163" s="36" t="s">
        <v>270</v>
      </c>
      <c r="G163" s="59">
        <v>104</v>
      </c>
      <c r="H163" s="35">
        <v>8847.86</v>
      </c>
      <c r="L163" s="37"/>
    </row>
    <row r="164" spans="2:12" x14ac:dyDescent="0.25">
      <c r="B164" s="34"/>
      <c r="C164" s="34" t="s">
        <v>249</v>
      </c>
      <c r="D164" s="60">
        <v>1062</v>
      </c>
      <c r="E164" s="34" t="s">
        <v>314</v>
      </c>
      <c r="F164" s="36" t="s">
        <v>270</v>
      </c>
      <c r="G164" s="59">
        <v>104</v>
      </c>
      <c r="H164" s="35">
        <v>470.96</v>
      </c>
      <c r="L164" s="37"/>
    </row>
    <row r="165" spans="2:12" x14ac:dyDescent="0.25">
      <c r="B165" s="34"/>
      <c r="C165" s="34" t="s">
        <v>250</v>
      </c>
      <c r="D165" s="60">
        <v>76379</v>
      </c>
      <c r="E165" s="34" t="s">
        <v>315</v>
      </c>
      <c r="F165" s="36" t="s">
        <v>270</v>
      </c>
      <c r="G165" s="59">
        <v>104</v>
      </c>
      <c r="H165" s="35">
        <v>1729.62</v>
      </c>
      <c r="L165" s="37"/>
    </row>
    <row r="166" spans="2:12" x14ac:dyDescent="0.25">
      <c r="B166" s="34"/>
      <c r="C166" s="34" t="s">
        <v>251</v>
      </c>
      <c r="D166" s="60">
        <v>63885</v>
      </c>
      <c r="E166" s="34" t="s">
        <v>316</v>
      </c>
      <c r="F166" s="36" t="s">
        <v>270</v>
      </c>
      <c r="G166" s="59">
        <v>104</v>
      </c>
      <c r="H166" s="35">
        <v>14431</v>
      </c>
      <c r="L166" s="37"/>
    </row>
    <row r="167" spans="2:12" ht="25.5" x14ac:dyDescent="0.25">
      <c r="B167" s="34"/>
      <c r="C167" s="34" t="s">
        <v>252</v>
      </c>
      <c r="D167" s="60">
        <v>33200</v>
      </c>
      <c r="E167" s="34" t="s">
        <v>317</v>
      </c>
      <c r="F167" s="36" t="s">
        <v>270</v>
      </c>
      <c r="G167" s="59">
        <v>104</v>
      </c>
      <c r="H167" s="35">
        <v>175239</v>
      </c>
      <c r="L167" s="37"/>
    </row>
    <row r="168" spans="2:12" x14ac:dyDescent="0.25">
      <c r="B168" s="34"/>
      <c r="C168" s="34" t="s">
        <v>253</v>
      </c>
      <c r="D168" s="60">
        <v>31289</v>
      </c>
      <c r="E168" s="34" t="s">
        <v>318</v>
      </c>
      <c r="F168" s="36" t="s">
        <v>270</v>
      </c>
      <c r="G168" s="59">
        <v>113</v>
      </c>
      <c r="H168" s="35">
        <v>10928.98</v>
      </c>
      <c r="L168" s="37"/>
    </row>
    <row r="169" spans="2:12" x14ac:dyDescent="0.25">
      <c r="B169" s="34"/>
      <c r="C169" s="34" t="s">
        <v>254</v>
      </c>
      <c r="D169" s="60">
        <v>31520</v>
      </c>
      <c r="E169" s="34" t="s">
        <v>319</v>
      </c>
      <c r="F169" s="36" t="s">
        <v>270</v>
      </c>
      <c r="G169" s="59">
        <v>113</v>
      </c>
      <c r="H169" s="35">
        <v>22247.5</v>
      </c>
      <c r="L169" s="37"/>
    </row>
    <row r="170" spans="2:12" x14ac:dyDescent="0.25">
      <c r="B170" s="34"/>
      <c r="C170" s="34" t="s">
        <v>255</v>
      </c>
      <c r="D170" s="60">
        <v>31366</v>
      </c>
      <c r="E170" s="34" t="s">
        <v>320</v>
      </c>
      <c r="F170" s="36" t="s">
        <v>270</v>
      </c>
      <c r="G170" s="59">
        <v>113</v>
      </c>
      <c r="H170" s="35">
        <v>23701.7</v>
      </c>
      <c r="L170" s="37"/>
    </row>
    <row r="171" spans="2:12" x14ac:dyDescent="0.25">
      <c r="B171" s="34"/>
      <c r="C171" s="34" t="s">
        <v>256</v>
      </c>
      <c r="D171" s="60">
        <v>31474</v>
      </c>
      <c r="E171" s="34" t="s">
        <v>321</v>
      </c>
      <c r="F171" s="36" t="s">
        <v>270</v>
      </c>
      <c r="G171" s="59">
        <v>113</v>
      </c>
      <c r="H171" s="35">
        <v>3261</v>
      </c>
      <c r="L171" s="37"/>
    </row>
    <row r="172" spans="2:12" ht="25.5" x14ac:dyDescent="0.25">
      <c r="B172" s="34"/>
      <c r="C172" s="34" t="s">
        <v>257</v>
      </c>
      <c r="D172" s="60">
        <v>31409</v>
      </c>
      <c r="E172" s="34" t="s">
        <v>322</v>
      </c>
      <c r="F172" s="36" t="s">
        <v>270</v>
      </c>
      <c r="G172" s="59">
        <v>113</v>
      </c>
      <c r="H172" s="35">
        <v>3641.7</v>
      </c>
      <c r="L172" s="37"/>
    </row>
    <row r="173" spans="2:12" x14ac:dyDescent="0.25">
      <c r="B173" s="34"/>
      <c r="C173" s="34" t="s">
        <v>258</v>
      </c>
      <c r="D173" s="60">
        <v>31292</v>
      </c>
      <c r="E173" s="34" t="s">
        <v>323</v>
      </c>
      <c r="F173" s="36" t="s">
        <v>270</v>
      </c>
      <c r="G173" s="59">
        <v>113</v>
      </c>
      <c r="H173" s="35">
        <v>4228.55</v>
      </c>
      <c r="L173" s="37"/>
    </row>
    <row r="174" spans="2:12" x14ac:dyDescent="0.25">
      <c r="B174" s="34"/>
      <c r="C174" s="34" t="s">
        <v>259</v>
      </c>
      <c r="D174" s="60">
        <v>31261</v>
      </c>
      <c r="E174" s="34" t="s">
        <v>324</v>
      </c>
      <c r="F174" s="36" t="s">
        <v>270</v>
      </c>
      <c r="G174" s="59">
        <v>113</v>
      </c>
      <c r="H174" s="35">
        <v>8100.2</v>
      </c>
      <c r="L174" s="37"/>
    </row>
    <row r="175" spans="2:12" x14ac:dyDescent="0.25">
      <c r="B175" s="34"/>
      <c r="C175" s="34" t="s">
        <v>260</v>
      </c>
      <c r="D175" s="60">
        <v>42690</v>
      </c>
      <c r="E175" s="34" t="s">
        <v>325</v>
      </c>
      <c r="F175" s="36" t="s">
        <v>270</v>
      </c>
      <c r="G175" s="59">
        <v>113</v>
      </c>
      <c r="H175" s="35">
        <v>1244</v>
      </c>
      <c r="L175" s="37"/>
    </row>
    <row r="176" spans="2:12" ht="38.25" x14ac:dyDescent="0.25">
      <c r="B176" s="34"/>
      <c r="C176" s="34" t="s">
        <v>261</v>
      </c>
      <c r="D176" s="60">
        <v>14807</v>
      </c>
      <c r="E176" s="34" t="s">
        <v>326</v>
      </c>
      <c r="F176" s="36" t="s">
        <v>270</v>
      </c>
      <c r="G176" s="59">
        <v>116</v>
      </c>
      <c r="H176" s="35">
        <v>539996.31999999995</v>
      </c>
      <c r="L176" s="37"/>
    </row>
    <row r="177" spans="2:12" ht="38.25" x14ac:dyDescent="0.25">
      <c r="B177" s="34"/>
      <c r="C177" s="34" t="s">
        <v>262</v>
      </c>
      <c r="D177" s="60">
        <v>9470</v>
      </c>
      <c r="E177" s="34" t="s">
        <v>327</v>
      </c>
      <c r="F177" s="36" t="s">
        <v>270</v>
      </c>
      <c r="G177" s="59">
        <v>102</v>
      </c>
      <c r="H177" s="35">
        <v>764251.1</v>
      </c>
      <c r="L177" s="37"/>
    </row>
    <row r="178" spans="2:12" ht="25.5" x14ac:dyDescent="0.25">
      <c r="B178" s="34"/>
      <c r="C178" s="34" t="s">
        <v>263</v>
      </c>
      <c r="D178" s="60">
        <v>59237</v>
      </c>
      <c r="E178" s="34" t="s">
        <v>328</v>
      </c>
      <c r="F178" s="36" t="s">
        <v>270</v>
      </c>
      <c r="G178" s="59">
        <v>118</v>
      </c>
      <c r="H178" s="35">
        <v>31156.5</v>
      </c>
      <c r="L178" s="37"/>
    </row>
    <row r="179" spans="2:12" ht="51" x14ac:dyDescent="0.25">
      <c r="B179" s="34"/>
      <c r="C179" s="34" t="s">
        <v>264</v>
      </c>
      <c r="D179" s="60">
        <v>24882</v>
      </c>
      <c r="E179" s="34" t="s">
        <v>329</v>
      </c>
      <c r="F179" s="36" t="s">
        <v>270</v>
      </c>
      <c r="G179" s="59">
        <v>116</v>
      </c>
      <c r="H179" s="35">
        <v>144786</v>
      </c>
      <c r="L179" s="37"/>
    </row>
    <row r="180" spans="2:12" ht="25.5" x14ac:dyDescent="0.25">
      <c r="B180" s="34"/>
      <c r="C180" s="34" t="s">
        <v>265</v>
      </c>
      <c r="D180" s="60">
        <v>9604</v>
      </c>
      <c r="E180" s="34" t="s">
        <v>330</v>
      </c>
      <c r="F180" s="36" t="s">
        <v>270</v>
      </c>
      <c r="G180" s="59">
        <v>114</v>
      </c>
      <c r="H180" s="35">
        <v>3437518.8100000005</v>
      </c>
      <c r="L180" s="37"/>
    </row>
    <row r="181" spans="2:12" x14ac:dyDescent="0.25">
      <c r="B181" s="34"/>
      <c r="C181" s="34" t="s">
        <v>266</v>
      </c>
      <c r="D181" s="60">
        <v>29530</v>
      </c>
      <c r="E181" s="34" t="s">
        <v>331</v>
      </c>
      <c r="F181" s="36" t="s">
        <v>270</v>
      </c>
      <c r="G181" s="59">
        <v>113</v>
      </c>
      <c r="H181" s="35">
        <v>909467.51</v>
      </c>
      <c r="L181" s="37"/>
    </row>
    <row r="182" spans="2:12" x14ac:dyDescent="0.25">
      <c r="B182" s="34"/>
      <c r="C182" s="34" t="s">
        <v>267</v>
      </c>
      <c r="D182" s="60">
        <v>38671</v>
      </c>
      <c r="E182" s="34" t="s">
        <v>332</v>
      </c>
      <c r="F182" s="36" t="s">
        <v>270</v>
      </c>
      <c r="G182" s="59">
        <v>104</v>
      </c>
      <c r="H182" s="35">
        <v>2300023.7999999998</v>
      </c>
      <c r="L182" s="37"/>
    </row>
    <row r="183" spans="2:12" ht="38.25" x14ac:dyDescent="0.25">
      <c r="B183" s="34"/>
      <c r="C183" s="34" t="s">
        <v>268</v>
      </c>
      <c r="D183" s="60">
        <v>16090</v>
      </c>
      <c r="E183" s="34" t="s">
        <v>333</v>
      </c>
      <c r="F183" s="36" t="s">
        <v>270</v>
      </c>
      <c r="G183" s="59">
        <v>104</v>
      </c>
      <c r="H183" s="35">
        <v>44394</v>
      </c>
      <c r="L183" s="37"/>
    </row>
    <row r="184" spans="2:12" ht="38.25" x14ac:dyDescent="0.25">
      <c r="B184" s="34"/>
      <c r="C184" s="34" t="s">
        <v>269</v>
      </c>
      <c r="D184" s="60">
        <v>80370</v>
      </c>
      <c r="E184" s="34" t="s">
        <v>334</v>
      </c>
      <c r="F184" s="36" t="s">
        <v>270</v>
      </c>
      <c r="G184" s="59">
        <v>109</v>
      </c>
      <c r="H184" s="35">
        <v>16506</v>
      </c>
      <c r="L184" s="37"/>
    </row>
    <row r="185" spans="2:12" x14ac:dyDescent="0.25">
      <c r="B185" s="34"/>
      <c r="C185" s="34" t="s">
        <v>266</v>
      </c>
      <c r="D185" s="60">
        <v>29530</v>
      </c>
      <c r="E185" s="34"/>
      <c r="F185" s="36" t="s">
        <v>270</v>
      </c>
      <c r="G185" s="59">
        <v>111</v>
      </c>
      <c r="H185" s="35">
        <v>426675.16</v>
      </c>
      <c r="L185" s="37"/>
    </row>
    <row r="186" spans="2:12" ht="38.25" x14ac:dyDescent="0.25">
      <c r="B186" s="34"/>
      <c r="C186" s="34" t="s">
        <v>424</v>
      </c>
      <c r="D186" s="60">
        <v>42607</v>
      </c>
      <c r="E186" s="34"/>
      <c r="F186" s="36" t="s">
        <v>270</v>
      </c>
      <c r="G186" s="59">
        <v>103</v>
      </c>
      <c r="H186" s="35">
        <v>9</v>
      </c>
      <c r="L186" s="37"/>
    </row>
    <row r="187" spans="2:12" x14ac:dyDescent="0.25">
      <c r="B187" s="34"/>
      <c r="C187" s="34"/>
      <c r="D187" s="60">
        <v>85553</v>
      </c>
      <c r="E187" s="34" t="s">
        <v>335</v>
      </c>
      <c r="F187" s="36" t="s">
        <v>270</v>
      </c>
      <c r="G187" s="59">
        <v>113</v>
      </c>
      <c r="H187" s="35">
        <v>486</v>
      </c>
      <c r="L187" s="37"/>
    </row>
    <row r="188" spans="2:12" ht="25.5" x14ac:dyDescent="0.25">
      <c r="B188" s="34"/>
      <c r="C188" s="34"/>
      <c r="D188" s="60">
        <v>70006</v>
      </c>
      <c r="E188" s="34" t="s">
        <v>336</v>
      </c>
      <c r="F188" s="36" t="s">
        <v>270</v>
      </c>
      <c r="G188" s="59">
        <v>103</v>
      </c>
      <c r="H188" s="35">
        <v>78109</v>
      </c>
      <c r="L188" s="37"/>
    </row>
    <row r="189" spans="2:12" x14ac:dyDescent="0.25">
      <c r="B189" s="34"/>
      <c r="C189" s="34"/>
      <c r="D189" s="60">
        <v>33240</v>
      </c>
      <c r="E189" s="34" t="s">
        <v>337</v>
      </c>
      <c r="F189" s="36" t="s">
        <v>270</v>
      </c>
      <c r="G189" s="59">
        <v>109</v>
      </c>
      <c r="H189" s="35">
        <v>43192</v>
      </c>
      <c r="L189" s="37"/>
    </row>
    <row r="190" spans="2:12" x14ac:dyDescent="0.25">
      <c r="B190" s="34"/>
      <c r="C190" s="34"/>
      <c r="D190" s="60">
        <v>39339</v>
      </c>
      <c r="E190" s="34" t="s">
        <v>338</v>
      </c>
      <c r="F190" s="36" t="s">
        <v>270</v>
      </c>
      <c r="G190" s="59">
        <v>111</v>
      </c>
      <c r="H190" s="35">
        <v>2402</v>
      </c>
      <c r="L190" s="37"/>
    </row>
    <row r="191" spans="2:12" x14ac:dyDescent="0.25">
      <c r="B191" s="34"/>
      <c r="C191" s="34"/>
      <c r="D191" s="60">
        <v>95350</v>
      </c>
      <c r="E191" s="34" t="s">
        <v>339</v>
      </c>
      <c r="F191" s="36" t="s">
        <v>270</v>
      </c>
      <c r="G191" s="59">
        <v>111</v>
      </c>
      <c r="H191" s="35">
        <v>34092</v>
      </c>
      <c r="L191" s="37"/>
    </row>
    <row r="192" spans="2:12" x14ac:dyDescent="0.25">
      <c r="B192" s="34"/>
      <c r="C192" s="34"/>
      <c r="D192" s="60">
        <v>94209</v>
      </c>
      <c r="E192" s="34" t="s">
        <v>340</v>
      </c>
      <c r="F192" s="36" t="s">
        <v>270</v>
      </c>
      <c r="G192" s="59">
        <v>111</v>
      </c>
      <c r="H192" s="35">
        <v>5795</v>
      </c>
      <c r="L192" s="37"/>
    </row>
    <row r="193" spans="2:12" x14ac:dyDescent="0.25">
      <c r="B193" s="34"/>
      <c r="C193" s="34"/>
      <c r="D193" s="60">
        <v>94227</v>
      </c>
      <c r="E193" s="34" t="s">
        <v>341</v>
      </c>
      <c r="F193" s="36" t="s">
        <v>270</v>
      </c>
      <c r="G193" s="59">
        <v>111</v>
      </c>
      <c r="H193" s="35">
        <v>70993</v>
      </c>
      <c r="L193" s="37"/>
    </row>
    <row r="194" spans="2:12" x14ac:dyDescent="0.25">
      <c r="B194" s="34"/>
      <c r="C194" s="34"/>
      <c r="D194" s="60">
        <v>94221</v>
      </c>
      <c r="E194" s="34" t="s">
        <v>342</v>
      </c>
      <c r="F194" s="36" t="s">
        <v>270</v>
      </c>
      <c r="G194" s="59">
        <v>111</v>
      </c>
      <c r="H194" s="35">
        <v>67612</v>
      </c>
      <c r="L194" s="37"/>
    </row>
    <row r="195" spans="2:12" x14ac:dyDescent="0.25">
      <c r="B195" s="34"/>
      <c r="C195" s="34"/>
      <c r="D195" s="60">
        <v>39325</v>
      </c>
      <c r="E195" s="34" t="s">
        <v>343</v>
      </c>
      <c r="F195" s="36" t="s">
        <v>270</v>
      </c>
      <c r="G195" s="59">
        <v>111</v>
      </c>
      <c r="H195" s="35">
        <v>2416</v>
      </c>
      <c r="L195" s="37"/>
    </row>
    <row r="196" spans="2:12" x14ac:dyDescent="0.25">
      <c r="B196" s="34"/>
      <c r="C196" s="34"/>
      <c r="D196" s="60">
        <v>94216</v>
      </c>
      <c r="E196" s="34" t="s">
        <v>344</v>
      </c>
      <c r="F196" s="36" t="s">
        <v>270</v>
      </c>
      <c r="G196" s="59">
        <v>111</v>
      </c>
      <c r="H196" s="35">
        <v>20386</v>
      </c>
      <c r="L196" s="37"/>
    </row>
    <row r="197" spans="2:12" x14ac:dyDescent="0.25">
      <c r="B197" s="34"/>
      <c r="C197" s="34"/>
      <c r="D197" s="60">
        <v>94201</v>
      </c>
      <c r="E197" s="34" t="s">
        <v>345</v>
      </c>
      <c r="F197" s="36" t="s">
        <v>270</v>
      </c>
      <c r="G197" s="59">
        <v>111</v>
      </c>
      <c r="H197" s="35">
        <v>1948</v>
      </c>
      <c r="L197" s="37"/>
    </row>
    <row r="198" spans="2:12" x14ac:dyDescent="0.25">
      <c r="B198" s="34"/>
      <c r="C198" s="34"/>
      <c r="D198" s="60">
        <v>23611</v>
      </c>
      <c r="E198" s="34" t="s">
        <v>346</v>
      </c>
      <c r="F198" s="36" t="s">
        <v>270</v>
      </c>
      <c r="G198" s="59">
        <v>113</v>
      </c>
      <c r="H198" s="35">
        <v>70833</v>
      </c>
      <c r="L198" s="37"/>
    </row>
    <row r="199" spans="2:12" x14ac:dyDescent="0.25">
      <c r="B199" s="34"/>
      <c r="C199" s="34"/>
      <c r="D199" s="60">
        <v>41695</v>
      </c>
      <c r="E199" s="34" t="s">
        <v>347</v>
      </c>
      <c r="F199" s="36" t="s">
        <v>270</v>
      </c>
      <c r="G199" s="59">
        <v>109</v>
      </c>
      <c r="H199" s="35">
        <v>7518</v>
      </c>
      <c r="L199" s="37"/>
    </row>
    <row r="200" spans="2:12" x14ac:dyDescent="0.25">
      <c r="B200" s="34"/>
      <c r="C200" s="34"/>
      <c r="D200" s="60">
        <v>41734</v>
      </c>
      <c r="E200" s="34" t="s">
        <v>348</v>
      </c>
      <c r="F200" s="36" t="s">
        <v>270</v>
      </c>
      <c r="G200" s="59">
        <v>109</v>
      </c>
      <c r="H200" s="35">
        <v>3867</v>
      </c>
      <c r="L200" s="37"/>
    </row>
    <row r="201" spans="2:12" ht="25.5" x14ac:dyDescent="0.25">
      <c r="B201" s="34"/>
      <c r="C201" s="34"/>
      <c r="D201" s="60">
        <v>41752</v>
      </c>
      <c r="E201" s="34" t="s">
        <v>349</v>
      </c>
      <c r="F201" s="36" t="s">
        <v>270</v>
      </c>
      <c r="G201" s="59">
        <v>109</v>
      </c>
      <c r="H201" s="35">
        <v>12793</v>
      </c>
      <c r="L201" s="37"/>
    </row>
    <row r="202" spans="2:12" x14ac:dyDescent="0.25">
      <c r="B202" s="34"/>
      <c r="C202" s="34"/>
      <c r="D202" s="60">
        <v>41716</v>
      </c>
      <c r="E202" s="34" t="s">
        <v>350</v>
      </c>
      <c r="F202" s="36" t="s">
        <v>270</v>
      </c>
      <c r="G202" s="59">
        <v>109</v>
      </c>
      <c r="H202" s="35">
        <v>16231</v>
      </c>
      <c r="L202" s="37"/>
    </row>
    <row r="203" spans="2:12" ht="25.5" x14ac:dyDescent="0.25">
      <c r="B203" s="34"/>
      <c r="C203" s="34"/>
      <c r="D203" s="60">
        <v>28063</v>
      </c>
      <c r="E203" s="34" t="s">
        <v>351</v>
      </c>
      <c r="F203" s="36" t="s">
        <v>270</v>
      </c>
      <c r="G203" s="59">
        <v>109</v>
      </c>
      <c r="H203" s="35">
        <v>4930</v>
      </c>
      <c r="L203" s="37"/>
    </row>
    <row r="204" spans="2:12" x14ac:dyDescent="0.25">
      <c r="B204" s="34"/>
      <c r="C204" s="34"/>
      <c r="D204" s="60">
        <v>32557</v>
      </c>
      <c r="E204" s="34" t="s">
        <v>352</v>
      </c>
      <c r="F204" s="36" t="s">
        <v>270</v>
      </c>
      <c r="G204" s="59">
        <v>109</v>
      </c>
      <c r="H204" s="35">
        <v>9685</v>
      </c>
      <c r="L204" s="37"/>
    </row>
    <row r="205" spans="2:12" x14ac:dyDescent="0.25">
      <c r="B205" s="34"/>
      <c r="C205" s="34"/>
      <c r="D205" s="60">
        <v>32560</v>
      </c>
      <c r="E205" s="34" t="s">
        <v>353</v>
      </c>
      <c r="F205" s="36" t="s">
        <v>270</v>
      </c>
      <c r="G205" s="59">
        <v>109</v>
      </c>
      <c r="H205" s="35">
        <v>95</v>
      </c>
      <c r="L205" s="37"/>
    </row>
    <row r="206" spans="2:12" x14ac:dyDescent="0.25">
      <c r="B206" s="34"/>
      <c r="C206" s="34"/>
      <c r="D206" s="60">
        <v>41837</v>
      </c>
      <c r="E206" s="34" t="s">
        <v>354</v>
      </c>
      <c r="F206" s="36" t="s">
        <v>270</v>
      </c>
      <c r="G206" s="59">
        <v>109</v>
      </c>
      <c r="H206" s="35">
        <v>29098</v>
      </c>
      <c r="L206" s="37"/>
    </row>
    <row r="207" spans="2:12" x14ac:dyDescent="0.25">
      <c r="B207" s="34"/>
      <c r="C207" s="34"/>
      <c r="D207" s="60">
        <v>95895</v>
      </c>
      <c r="E207" s="34" t="s">
        <v>355</v>
      </c>
      <c r="F207" s="36" t="s">
        <v>270</v>
      </c>
      <c r="G207" s="59">
        <v>109</v>
      </c>
      <c r="H207" s="35">
        <v>7136</v>
      </c>
      <c r="L207" s="37"/>
    </row>
    <row r="208" spans="2:12" x14ac:dyDescent="0.25">
      <c r="B208" s="34"/>
      <c r="C208" s="34"/>
      <c r="D208" s="60">
        <v>33107</v>
      </c>
      <c r="E208" s="34" t="s">
        <v>356</v>
      </c>
      <c r="F208" s="36" t="s">
        <v>270</v>
      </c>
      <c r="G208" s="59">
        <v>109</v>
      </c>
      <c r="H208" s="35">
        <v>279360</v>
      </c>
      <c r="L208" s="37"/>
    </row>
    <row r="209" spans="2:12" x14ac:dyDescent="0.25">
      <c r="B209" s="34"/>
      <c r="C209" s="34"/>
      <c r="D209" s="60">
        <v>79504</v>
      </c>
      <c r="E209" s="34" t="s">
        <v>357</v>
      </c>
      <c r="F209" s="36" t="s">
        <v>270</v>
      </c>
      <c r="G209" s="59">
        <v>109</v>
      </c>
      <c r="H209" s="35">
        <v>5098</v>
      </c>
      <c r="L209" s="37"/>
    </row>
    <row r="210" spans="2:12" x14ac:dyDescent="0.25">
      <c r="B210" s="34"/>
      <c r="C210" s="34"/>
      <c r="D210" s="60">
        <v>66181</v>
      </c>
      <c r="E210" s="34" t="s">
        <v>358</v>
      </c>
      <c r="F210" s="36" t="s">
        <v>270</v>
      </c>
      <c r="G210" s="59">
        <v>109</v>
      </c>
      <c r="H210" s="35">
        <v>26246</v>
      </c>
      <c r="L210" s="37"/>
    </row>
    <row r="211" spans="2:12" x14ac:dyDescent="0.25">
      <c r="B211" s="34"/>
      <c r="C211" s="34"/>
      <c r="D211" s="60">
        <v>38182</v>
      </c>
      <c r="E211" s="34" t="s">
        <v>359</v>
      </c>
      <c r="F211" s="36" t="s">
        <v>270</v>
      </c>
      <c r="G211" s="59">
        <v>109</v>
      </c>
      <c r="H211" s="35">
        <v>24828</v>
      </c>
      <c r="L211" s="37"/>
    </row>
    <row r="212" spans="2:12" x14ac:dyDescent="0.25">
      <c r="B212" s="34"/>
      <c r="C212" s="34"/>
      <c r="D212" s="60">
        <v>32617</v>
      </c>
      <c r="E212" s="34" t="s">
        <v>360</v>
      </c>
      <c r="F212" s="36" t="s">
        <v>270</v>
      </c>
      <c r="G212" s="59">
        <v>109</v>
      </c>
      <c r="H212" s="35">
        <v>158</v>
      </c>
      <c r="L212" s="37"/>
    </row>
    <row r="213" spans="2:12" x14ac:dyDescent="0.25">
      <c r="B213" s="34"/>
      <c r="C213" s="34"/>
      <c r="D213" s="60">
        <v>33263</v>
      </c>
      <c r="E213" s="34" t="s">
        <v>361</v>
      </c>
      <c r="F213" s="36" t="s">
        <v>270</v>
      </c>
      <c r="G213" s="59">
        <v>109</v>
      </c>
      <c r="H213" s="35">
        <v>10312</v>
      </c>
      <c r="L213" s="37"/>
    </row>
    <row r="214" spans="2:12" x14ac:dyDescent="0.25">
      <c r="B214" s="34"/>
      <c r="C214" s="34"/>
      <c r="D214" s="60">
        <v>33187</v>
      </c>
      <c r="E214" s="34" t="s">
        <v>362</v>
      </c>
      <c r="F214" s="36" t="s">
        <v>270</v>
      </c>
      <c r="G214" s="59">
        <v>109</v>
      </c>
      <c r="H214" s="35">
        <v>8161</v>
      </c>
      <c r="L214" s="37"/>
    </row>
    <row r="215" spans="2:12" x14ac:dyDescent="0.25">
      <c r="B215" s="34"/>
      <c r="C215" s="34"/>
      <c r="D215" s="60">
        <v>33245</v>
      </c>
      <c r="E215" s="34" t="s">
        <v>363</v>
      </c>
      <c r="F215" s="36" t="s">
        <v>270</v>
      </c>
      <c r="G215" s="59">
        <v>109</v>
      </c>
      <c r="H215" s="35">
        <v>22013</v>
      </c>
      <c r="L215" s="37"/>
    </row>
    <row r="216" spans="2:12" x14ac:dyDescent="0.25">
      <c r="B216" s="34"/>
      <c r="C216" s="34"/>
      <c r="D216" s="60">
        <v>280</v>
      </c>
      <c r="E216" s="34" t="s">
        <v>364</v>
      </c>
      <c r="F216" s="36" t="s">
        <v>270</v>
      </c>
      <c r="G216" s="59">
        <v>109</v>
      </c>
      <c r="H216" s="35">
        <v>963</v>
      </c>
      <c r="L216" s="37"/>
    </row>
    <row r="217" spans="2:12" ht="25.5" x14ac:dyDescent="0.25">
      <c r="B217" s="34"/>
      <c r="C217" s="34"/>
      <c r="D217" s="60">
        <v>33232</v>
      </c>
      <c r="E217" s="34" t="s">
        <v>365</v>
      </c>
      <c r="F217" s="36" t="s">
        <v>270</v>
      </c>
      <c r="G217" s="59">
        <v>109</v>
      </c>
      <c r="H217" s="35">
        <v>82301</v>
      </c>
      <c r="L217" s="37"/>
    </row>
    <row r="218" spans="2:12" x14ac:dyDescent="0.25">
      <c r="B218" s="34"/>
      <c r="C218" s="34"/>
      <c r="D218" s="60">
        <v>33222</v>
      </c>
      <c r="E218" s="34" t="s">
        <v>366</v>
      </c>
      <c r="F218" s="36" t="s">
        <v>270</v>
      </c>
      <c r="G218" s="59">
        <v>109</v>
      </c>
      <c r="H218" s="35">
        <v>138508</v>
      </c>
      <c r="L218" s="37"/>
    </row>
    <row r="219" spans="2:12" x14ac:dyDescent="0.25">
      <c r="B219" s="34"/>
      <c r="C219" s="34"/>
      <c r="D219" s="60">
        <v>33243</v>
      </c>
      <c r="E219" s="34" t="s">
        <v>367</v>
      </c>
      <c r="F219" s="36" t="s">
        <v>270</v>
      </c>
      <c r="G219" s="59">
        <v>109</v>
      </c>
      <c r="H219" s="35">
        <v>195364</v>
      </c>
      <c r="L219" s="37"/>
    </row>
    <row r="220" spans="2:12" x14ac:dyDescent="0.25">
      <c r="B220" s="34"/>
      <c r="C220" s="34"/>
      <c r="D220" s="60">
        <v>429</v>
      </c>
      <c r="E220" s="34" t="s">
        <v>368</v>
      </c>
      <c r="F220" s="36" t="s">
        <v>270</v>
      </c>
      <c r="G220" s="59">
        <v>109</v>
      </c>
      <c r="H220" s="35">
        <v>3961</v>
      </c>
      <c r="L220" s="37"/>
    </row>
    <row r="221" spans="2:12" x14ac:dyDescent="0.25">
      <c r="B221" s="34"/>
      <c r="C221" s="34"/>
      <c r="D221" s="60">
        <v>66122</v>
      </c>
      <c r="E221" s="34" t="s">
        <v>369</v>
      </c>
      <c r="F221" s="36" t="s">
        <v>270</v>
      </c>
      <c r="G221" s="59">
        <v>109</v>
      </c>
      <c r="H221" s="35">
        <v>13101</v>
      </c>
      <c r="L221" s="37"/>
    </row>
    <row r="222" spans="2:12" x14ac:dyDescent="0.25">
      <c r="B222" s="34"/>
      <c r="C222" s="34"/>
      <c r="D222" s="60">
        <v>99944</v>
      </c>
      <c r="E222" s="34" t="s">
        <v>370</v>
      </c>
      <c r="F222" s="36" t="s">
        <v>270</v>
      </c>
      <c r="G222" s="59">
        <v>109</v>
      </c>
      <c r="H222" s="35">
        <v>1789</v>
      </c>
      <c r="L222" s="37"/>
    </row>
    <row r="223" spans="2:12" x14ac:dyDescent="0.25">
      <c r="B223" s="34"/>
      <c r="C223" s="34"/>
      <c r="D223" s="60">
        <v>90257</v>
      </c>
      <c r="E223" s="34" t="s">
        <v>371</v>
      </c>
      <c r="F223" s="36" t="s">
        <v>270</v>
      </c>
      <c r="G223" s="59">
        <v>109</v>
      </c>
      <c r="H223" s="35">
        <v>871</v>
      </c>
      <c r="L223" s="37"/>
    </row>
    <row r="224" spans="2:12" x14ac:dyDescent="0.25">
      <c r="B224" s="34"/>
      <c r="C224" s="34"/>
      <c r="D224" s="60">
        <v>90583</v>
      </c>
      <c r="E224" s="34" t="s">
        <v>372</v>
      </c>
      <c r="F224" s="36" t="s">
        <v>270</v>
      </c>
      <c r="G224" s="59">
        <v>109</v>
      </c>
      <c r="H224" s="35">
        <v>2311</v>
      </c>
      <c r="L224" s="37"/>
    </row>
    <row r="225" spans="2:12" ht="25.5" x14ac:dyDescent="0.25">
      <c r="B225" s="34"/>
      <c r="C225" s="34"/>
      <c r="D225" s="60">
        <v>270</v>
      </c>
      <c r="E225" s="34" t="s">
        <v>373</v>
      </c>
      <c r="F225" s="36" t="s">
        <v>270</v>
      </c>
      <c r="G225" s="59">
        <v>109</v>
      </c>
      <c r="H225" s="35">
        <v>337</v>
      </c>
      <c r="L225" s="37"/>
    </row>
    <row r="226" spans="2:12" ht="25.5" x14ac:dyDescent="0.25">
      <c r="B226" s="34"/>
      <c r="C226" s="34"/>
      <c r="D226" s="60">
        <v>90419</v>
      </c>
      <c r="E226" s="34" t="s">
        <v>374</v>
      </c>
      <c r="F226" s="36" t="s">
        <v>270</v>
      </c>
      <c r="G226" s="59">
        <v>109</v>
      </c>
      <c r="H226" s="35">
        <v>2023</v>
      </c>
      <c r="L226" s="37"/>
    </row>
    <row r="227" spans="2:12" x14ac:dyDescent="0.25">
      <c r="B227" s="34"/>
      <c r="C227" s="34"/>
      <c r="D227" s="60">
        <v>90168</v>
      </c>
      <c r="E227" s="34" t="s">
        <v>375</v>
      </c>
      <c r="F227" s="36" t="s">
        <v>270</v>
      </c>
      <c r="G227" s="59">
        <v>109</v>
      </c>
      <c r="H227" s="35">
        <v>38646</v>
      </c>
      <c r="L227" s="37"/>
    </row>
    <row r="228" spans="2:12" x14ac:dyDescent="0.25">
      <c r="B228" s="34"/>
      <c r="C228" s="34"/>
      <c r="D228" s="60">
        <v>90001</v>
      </c>
      <c r="E228" s="34" t="s">
        <v>376</v>
      </c>
      <c r="F228" s="36" t="s">
        <v>270</v>
      </c>
      <c r="G228" s="59">
        <v>109</v>
      </c>
      <c r="H228" s="35">
        <v>1195</v>
      </c>
      <c r="L228" s="37"/>
    </row>
    <row r="229" spans="2:12" x14ac:dyDescent="0.25">
      <c r="B229" s="34"/>
      <c r="C229" s="34"/>
      <c r="D229" s="60">
        <v>89941</v>
      </c>
      <c r="E229" s="34" t="s">
        <v>377</v>
      </c>
      <c r="F229" s="36" t="s">
        <v>270</v>
      </c>
      <c r="G229" s="59">
        <v>109</v>
      </c>
      <c r="H229" s="35">
        <v>12955</v>
      </c>
      <c r="L229" s="37"/>
    </row>
    <row r="230" spans="2:12" x14ac:dyDescent="0.25">
      <c r="B230" s="34"/>
      <c r="C230" s="34"/>
      <c r="D230" s="60">
        <v>89569</v>
      </c>
      <c r="E230" s="34" t="s">
        <v>378</v>
      </c>
      <c r="F230" s="36" t="s">
        <v>270</v>
      </c>
      <c r="G230" s="59">
        <v>109</v>
      </c>
      <c r="H230" s="35">
        <v>6631</v>
      </c>
      <c r="L230" s="37"/>
    </row>
    <row r="231" spans="2:12" x14ac:dyDescent="0.25">
      <c r="B231" s="34"/>
      <c r="C231" s="34"/>
      <c r="D231" s="60">
        <v>89526</v>
      </c>
      <c r="E231" s="34" t="s">
        <v>379</v>
      </c>
      <c r="F231" s="36" t="s">
        <v>270</v>
      </c>
      <c r="G231" s="59">
        <v>109</v>
      </c>
      <c r="H231" s="35">
        <v>10090</v>
      </c>
      <c r="L231" s="37"/>
    </row>
    <row r="232" spans="2:12" x14ac:dyDescent="0.25">
      <c r="B232" s="34"/>
      <c r="C232" s="34"/>
      <c r="D232" s="60">
        <v>53743</v>
      </c>
      <c r="E232" s="34" t="s">
        <v>380</v>
      </c>
      <c r="F232" s="36" t="s">
        <v>270</v>
      </c>
      <c r="G232" s="59">
        <v>109</v>
      </c>
      <c r="H232" s="35">
        <v>9746</v>
      </c>
      <c r="L232" s="37"/>
    </row>
    <row r="233" spans="2:12" x14ac:dyDescent="0.25">
      <c r="B233" s="34"/>
      <c r="C233" s="34"/>
      <c r="D233" s="60">
        <v>54048</v>
      </c>
      <c r="E233" s="34" t="s">
        <v>381</v>
      </c>
      <c r="F233" s="36" t="s">
        <v>270</v>
      </c>
      <c r="G233" s="59">
        <v>109</v>
      </c>
      <c r="H233" s="35">
        <v>1563</v>
      </c>
      <c r="L233" s="37"/>
    </row>
    <row r="234" spans="2:12" x14ac:dyDescent="0.25">
      <c r="B234" s="34"/>
      <c r="C234" s="34"/>
      <c r="D234" s="60">
        <v>54394</v>
      </c>
      <c r="E234" s="34" t="s">
        <v>382</v>
      </c>
      <c r="F234" s="36" t="s">
        <v>270</v>
      </c>
      <c r="G234" s="59">
        <v>109</v>
      </c>
      <c r="H234" s="35">
        <v>3524</v>
      </c>
      <c r="L234" s="37"/>
    </row>
    <row r="235" spans="2:12" x14ac:dyDescent="0.25">
      <c r="B235" s="34"/>
      <c r="C235" s="34"/>
      <c r="D235" s="60">
        <v>54204</v>
      </c>
      <c r="E235" s="34" t="s">
        <v>383</v>
      </c>
      <c r="F235" s="36" t="s">
        <v>270</v>
      </c>
      <c r="G235" s="59">
        <v>109</v>
      </c>
      <c r="H235" s="35">
        <v>111</v>
      </c>
      <c r="L235" s="37"/>
    </row>
    <row r="236" spans="2:12" x14ac:dyDescent="0.25">
      <c r="B236" s="34"/>
      <c r="C236" s="34"/>
      <c r="D236" s="60">
        <v>54600</v>
      </c>
      <c r="E236" s="34" t="s">
        <v>384</v>
      </c>
      <c r="F236" s="36" t="s">
        <v>270</v>
      </c>
      <c r="G236" s="59">
        <v>109</v>
      </c>
      <c r="H236" s="35">
        <v>1838</v>
      </c>
      <c r="L236" s="37"/>
    </row>
    <row r="237" spans="2:12" x14ac:dyDescent="0.25">
      <c r="B237" s="34"/>
      <c r="C237" s="34"/>
      <c r="D237" s="60">
        <v>54899</v>
      </c>
      <c r="E237" s="34" t="s">
        <v>385</v>
      </c>
      <c r="F237" s="36" t="s">
        <v>270</v>
      </c>
      <c r="G237" s="59">
        <v>109</v>
      </c>
      <c r="H237" s="35">
        <v>6773</v>
      </c>
      <c r="L237" s="37"/>
    </row>
    <row r="238" spans="2:12" x14ac:dyDescent="0.25">
      <c r="B238" s="34"/>
      <c r="C238" s="34"/>
      <c r="D238" s="60">
        <v>55177</v>
      </c>
      <c r="E238" s="34" t="s">
        <v>386</v>
      </c>
      <c r="F238" s="36" t="s">
        <v>270</v>
      </c>
      <c r="G238" s="59">
        <v>109</v>
      </c>
      <c r="H238" s="35">
        <v>2347</v>
      </c>
      <c r="L238" s="37"/>
    </row>
    <row r="239" spans="2:12" x14ac:dyDescent="0.25">
      <c r="B239" s="34"/>
      <c r="C239" s="34"/>
      <c r="D239" s="60">
        <v>55896</v>
      </c>
      <c r="E239" s="34" t="s">
        <v>387</v>
      </c>
      <c r="F239" s="36" t="s">
        <v>270</v>
      </c>
      <c r="G239" s="59">
        <v>109</v>
      </c>
      <c r="H239" s="35">
        <v>3129</v>
      </c>
      <c r="L239" s="37"/>
    </row>
    <row r="240" spans="2:12" x14ac:dyDescent="0.25">
      <c r="B240" s="34"/>
      <c r="C240" s="34"/>
      <c r="D240" s="60">
        <v>75454</v>
      </c>
      <c r="E240" s="34" t="s">
        <v>388</v>
      </c>
      <c r="F240" s="36" t="s">
        <v>270</v>
      </c>
      <c r="G240" s="59">
        <v>104</v>
      </c>
      <c r="H240" s="35">
        <v>116</v>
      </c>
      <c r="L240" s="37"/>
    </row>
    <row r="241" spans="2:12" ht="25.5" x14ac:dyDescent="0.25">
      <c r="B241" s="34"/>
      <c r="C241" s="34"/>
      <c r="D241" s="60">
        <v>76801</v>
      </c>
      <c r="E241" s="34" t="s">
        <v>389</v>
      </c>
      <c r="F241" s="36" t="s">
        <v>270</v>
      </c>
      <c r="G241" s="59">
        <v>104</v>
      </c>
      <c r="H241" s="35">
        <v>395</v>
      </c>
      <c r="L241" s="37"/>
    </row>
    <row r="242" spans="2:12" x14ac:dyDescent="0.25">
      <c r="B242" s="34"/>
      <c r="C242" s="34"/>
      <c r="D242" s="60">
        <v>88811</v>
      </c>
      <c r="E242" s="34" t="s">
        <v>390</v>
      </c>
      <c r="F242" s="36" t="s">
        <v>270</v>
      </c>
      <c r="G242" s="59">
        <v>113</v>
      </c>
      <c r="H242" s="35">
        <v>151</v>
      </c>
      <c r="L242" s="37"/>
    </row>
    <row r="243" spans="2:12" x14ac:dyDescent="0.25">
      <c r="B243" s="34"/>
      <c r="C243" s="34"/>
      <c r="D243" s="60">
        <v>88878</v>
      </c>
      <c r="E243" s="34" t="s">
        <v>391</v>
      </c>
      <c r="F243" s="36" t="s">
        <v>270</v>
      </c>
      <c r="G243" s="59">
        <v>113</v>
      </c>
      <c r="H243" s="35">
        <v>42</v>
      </c>
      <c r="L243" s="37"/>
    </row>
    <row r="244" spans="2:12" ht="25.5" x14ac:dyDescent="0.25">
      <c r="B244" s="34"/>
      <c r="C244" s="34"/>
      <c r="D244" s="60">
        <v>39612</v>
      </c>
      <c r="E244" s="34" t="s">
        <v>392</v>
      </c>
      <c r="F244" s="36" t="s">
        <v>270</v>
      </c>
      <c r="G244" s="59">
        <v>830</v>
      </c>
      <c r="H244" s="35">
        <v>5</v>
      </c>
      <c r="L244" s="37"/>
    </row>
    <row r="245" spans="2:12" ht="25.5" x14ac:dyDescent="0.25">
      <c r="B245" s="34"/>
      <c r="C245" s="34"/>
      <c r="D245" s="60">
        <v>73014</v>
      </c>
      <c r="E245" s="34" t="s">
        <v>393</v>
      </c>
      <c r="F245" s="36" t="s">
        <v>270</v>
      </c>
      <c r="G245" s="59">
        <v>509</v>
      </c>
      <c r="H245" s="35">
        <v>53548</v>
      </c>
      <c r="L245" s="37"/>
    </row>
    <row r="246" spans="2:12" x14ac:dyDescent="0.25">
      <c r="B246" s="34"/>
      <c r="C246" s="34"/>
      <c r="D246" s="60">
        <v>42294</v>
      </c>
      <c r="E246" s="34" t="s">
        <v>394</v>
      </c>
      <c r="F246" s="36" t="s">
        <v>270</v>
      </c>
      <c r="G246" s="59">
        <v>103</v>
      </c>
      <c r="H246" s="35">
        <v>135750</v>
      </c>
      <c r="L246" s="37"/>
    </row>
    <row r="247" spans="2:12" x14ac:dyDescent="0.25">
      <c r="B247" s="34"/>
      <c r="C247" s="34"/>
      <c r="D247" s="60">
        <v>31980</v>
      </c>
      <c r="E247" s="34" t="s">
        <v>395</v>
      </c>
      <c r="F247" s="36" t="s">
        <v>270</v>
      </c>
      <c r="G247" s="59">
        <v>103</v>
      </c>
      <c r="H247" s="35">
        <v>63081</v>
      </c>
      <c r="L247" s="37"/>
    </row>
    <row r="248" spans="2:12" x14ac:dyDescent="0.25">
      <c r="B248" s="34"/>
      <c r="C248" s="34"/>
      <c r="D248" s="60">
        <v>40786</v>
      </c>
      <c r="E248" s="34" t="s">
        <v>396</v>
      </c>
      <c r="F248" s="36" t="s">
        <v>270</v>
      </c>
      <c r="G248" s="59">
        <v>501</v>
      </c>
      <c r="H248" s="35">
        <v>14</v>
      </c>
      <c r="L248" s="37"/>
    </row>
    <row r="249" spans="2:12" x14ac:dyDescent="0.25">
      <c r="B249" s="34"/>
      <c r="C249" s="34" t="s">
        <v>398</v>
      </c>
      <c r="D249" s="60">
        <v>84782</v>
      </c>
      <c r="E249" s="34" t="s">
        <v>408</v>
      </c>
      <c r="F249" s="36" t="s">
        <v>422</v>
      </c>
      <c r="G249" s="59">
        <v>501</v>
      </c>
      <c r="H249" s="35">
        <v>334397</v>
      </c>
      <c r="L249" s="37"/>
    </row>
    <row r="250" spans="2:12" ht="25.5" x14ac:dyDescent="0.25">
      <c r="B250" s="34"/>
      <c r="C250" s="34" t="s">
        <v>399</v>
      </c>
      <c r="D250" s="60">
        <v>93740</v>
      </c>
      <c r="E250" s="34" t="s">
        <v>409</v>
      </c>
      <c r="F250" s="36" t="s">
        <v>422</v>
      </c>
      <c r="G250" s="59">
        <v>501</v>
      </c>
      <c r="H250" s="35">
        <v>66947.75</v>
      </c>
      <c r="L250" s="37"/>
    </row>
    <row r="251" spans="2:12" ht="25.5" x14ac:dyDescent="0.25">
      <c r="B251" s="34"/>
      <c r="C251" s="34" t="s">
        <v>400</v>
      </c>
      <c r="D251" s="60">
        <v>39620</v>
      </c>
      <c r="E251" s="34" t="s">
        <v>410</v>
      </c>
      <c r="F251" s="36" t="s">
        <v>422</v>
      </c>
      <c r="G251" s="59">
        <v>501</v>
      </c>
      <c r="H251" s="35">
        <v>162048.53</v>
      </c>
      <c r="L251" s="37"/>
    </row>
    <row r="252" spans="2:12" ht="38.25" x14ac:dyDescent="0.25">
      <c r="B252" s="34"/>
      <c r="C252" s="34" t="s">
        <v>401</v>
      </c>
      <c r="D252" s="60">
        <v>42607</v>
      </c>
      <c r="E252" s="34" t="s">
        <v>411</v>
      </c>
      <c r="F252" s="36" t="s">
        <v>422</v>
      </c>
      <c r="G252" s="59">
        <v>103</v>
      </c>
      <c r="H252" s="35">
        <v>11611.29</v>
      </c>
      <c r="L252" s="37"/>
    </row>
    <row r="253" spans="2:12" ht="38.25" x14ac:dyDescent="0.25">
      <c r="B253" s="34"/>
      <c r="C253" s="34" t="s">
        <v>402</v>
      </c>
      <c r="D253" s="60">
        <v>70006</v>
      </c>
      <c r="E253" s="34" t="s">
        <v>412</v>
      </c>
      <c r="F253" s="36" t="s">
        <v>422</v>
      </c>
      <c r="G253" s="59">
        <v>103</v>
      </c>
      <c r="H253" s="35">
        <v>1017004</v>
      </c>
      <c r="L253" s="37"/>
    </row>
    <row r="254" spans="2:12" x14ac:dyDescent="0.25">
      <c r="B254" s="34"/>
      <c r="C254" s="34" t="s">
        <v>403</v>
      </c>
      <c r="D254" s="60">
        <v>28757</v>
      </c>
      <c r="E254" s="34" t="s">
        <v>204</v>
      </c>
      <c r="F254" s="36" t="s">
        <v>422</v>
      </c>
      <c r="G254" s="59">
        <v>555</v>
      </c>
      <c r="H254" s="35">
        <v>2818720.38</v>
      </c>
      <c r="L254" s="37"/>
    </row>
    <row r="255" spans="2:12" x14ac:dyDescent="0.25">
      <c r="B255" s="34"/>
      <c r="C255" s="34" t="s">
        <v>404</v>
      </c>
      <c r="D255" s="60" t="s">
        <v>420</v>
      </c>
      <c r="E255" s="34" t="s">
        <v>394</v>
      </c>
      <c r="F255" s="36" t="s">
        <v>422</v>
      </c>
      <c r="G255" s="59">
        <v>103</v>
      </c>
      <c r="H255" s="35">
        <v>105534.19</v>
      </c>
      <c r="L255" s="37"/>
    </row>
    <row r="256" spans="2:12" x14ac:dyDescent="0.25">
      <c r="B256" s="34"/>
      <c r="C256" s="34" t="s">
        <v>405</v>
      </c>
      <c r="D256" s="60" t="s">
        <v>421</v>
      </c>
      <c r="E256" s="34" t="s">
        <v>395</v>
      </c>
      <c r="F256" s="36" t="s">
        <v>422</v>
      </c>
      <c r="G256" s="59">
        <v>103</v>
      </c>
      <c r="H256" s="35">
        <v>940106.17999999993</v>
      </c>
      <c r="L256" s="37"/>
    </row>
    <row r="257" spans="2:12" x14ac:dyDescent="0.25">
      <c r="B257" s="34"/>
      <c r="C257" s="34" t="s">
        <v>406</v>
      </c>
      <c r="D257" s="60">
        <v>40786</v>
      </c>
      <c r="E257" s="34" t="s">
        <v>396</v>
      </c>
      <c r="F257" s="36" t="s">
        <v>422</v>
      </c>
      <c r="G257" s="59">
        <v>501</v>
      </c>
      <c r="H257" s="35">
        <v>165226.39000000001</v>
      </c>
      <c r="L257" s="37"/>
    </row>
    <row r="258" spans="2:12" x14ac:dyDescent="0.25">
      <c r="B258" s="34"/>
      <c r="C258" s="34" t="s">
        <v>407</v>
      </c>
      <c r="D258" s="60">
        <v>33005</v>
      </c>
      <c r="E258" s="34" t="s">
        <v>413</v>
      </c>
      <c r="F258" s="36" t="s">
        <v>422</v>
      </c>
      <c r="G258" s="59">
        <v>504</v>
      </c>
      <c r="H258" s="35">
        <v>1401078.24</v>
      </c>
      <c r="L258" s="37"/>
    </row>
    <row r="259" spans="2:12" x14ac:dyDescent="0.25">
      <c r="B259" s="34"/>
      <c r="C259" s="34" t="s">
        <v>414</v>
      </c>
      <c r="D259" s="60">
        <v>14677</v>
      </c>
      <c r="E259" s="34"/>
      <c r="F259" s="36" t="s">
        <v>422</v>
      </c>
      <c r="G259" s="59">
        <v>103</v>
      </c>
      <c r="H259" s="35">
        <v>6397</v>
      </c>
      <c r="L259" s="37"/>
    </row>
    <row r="260" spans="2:12" ht="25.5" x14ac:dyDescent="0.25">
      <c r="B260" s="34"/>
      <c r="C260" s="34" t="s">
        <v>220</v>
      </c>
      <c r="D260" s="60">
        <v>75868</v>
      </c>
      <c r="E260" s="34"/>
      <c r="F260" s="36" t="s">
        <v>422</v>
      </c>
      <c r="G260" s="59">
        <v>104</v>
      </c>
      <c r="H260" s="35">
        <v>40250</v>
      </c>
      <c r="L260" s="37"/>
    </row>
    <row r="261" spans="2:12" ht="25.5" x14ac:dyDescent="0.25">
      <c r="B261" s="34"/>
      <c r="C261" s="34" t="s">
        <v>182</v>
      </c>
      <c r="D261" s="60">
        <v>67888</v>
      </c>
      <c r="E261" s="34"/>
      <c r="F261" s="36" t="s">
        <v>422</v>
      </c>
      <c r="G261" s="59">
        <v>110</v>
      </c>
      <c r="H261" s="35">
        <v>4212</v>
      </c>
      <c r="L261" s="37"/>
    </row>
    <row r="262" spans="2:12" ht="38.25" x14ac:dyDescent="0.25">
      <c r="B262" s="34"/>
      <c r="C262" s="34" t="s">
        <v>185</v>
      </c>
      <c r="D262" s="60">
        <v>27506</v>
      </c>
      <c r="E262" s="34"/>
      <c r="F262" s="36" t="s">
        <v>422</v>
      </c>
      <c r="G262" s="59">
        <v>110</v>
      </c>
      <c r="H262" s="35">
        <v>73779.17</v>
      </c>
      <c r="L262" s="37"/>
    </row>
    <row r="263" spans="2:12" ht="25.5" x14ac:dyDescent="0.25">
      <c r="B263" s="34"/>
      <c r="C263" s="34" t="s">
        <v>265</v>
      </c>
      <c r="D263" s="60">
        <v>9604</v>
      </c>
      <c r="E263" s="34"/>
      <c r="F263" s="36" t="s">
        <v>422</v>
      </c>
      <c r="G263" s="59">
        <v>114</v>
      </c>
      <c r="H263" s="35">
        <v>153055.25</v>
      </c>
      <c r="L263" s="37"/>
    </row>
    <row r="264" spans="2:12" x14ac:dyDescent="0.25">
      <c r="B264" s="34"/>
      <c r="C264" s="34" t="s">
        <v>187</v>
      </c>
      <c r="D264" s="60">
        <v>34178</v>
      </c>
      <c r="E264" s="34"/>
      <c r="F264" s="36" t="s">
        <v>422</v>
      </c>
      <c r="G264" s="59">
        <v>110</v>
      </c>
      <c r="H264" s="35">
        <v>883104</v>
      </c>
      <c r="L264" s="37"/>
    </row>
    <row r="265" spans="2:12" x14ac:dyDescent="0.25">
      <c r="B265" s="34"/>
      <c r="C265" s="34" t="s">
        <v>415</v>
      </c>
      <c r="D265" s="60">
        <v>84782</v>
      </c>
      <c r="E265" s="34"/>
      <c r="F265" s="36" t="s">
        <v>422</v>
      </c>
      <c r="G265" s="59">
        <v>103</v>
      </c>
      <c r="H265" s="35">
        <v>73402</v>
      </c>
      <c r="L265" s="37"/>
    </row>
    <row r="266" spans="2:12" ht="25.5" x14ac:dyDescent="0.25">
      <c r="B266" s="34"/>
      <c r="C266" s="34" t="s">
        <v>416</v>
      </c>
      <c r="D266" s="60">
        <v>84782</v>
      </c>
      <c r="E266" s="34"/>
      <c r="F266" s="36" t="s">
        <v>422</v>
      </c>
      <c r="G266" s="59">
        <v>103</v>
      </c>
      <c r="H266" s="35">
        <v>2</v>
      </c>
      <c r="L266" s="37"/>
    </row>
    <row r="267" spans="2:12" ht="25.5" x14ac:dyDescent="0.25">
      <c r="B267" s="34"/>
      <c r="C267" s="34" t="s">
        <v>417</v>
      </c>
      <c r="D267" s="60">
        <v>84782</v>
      </c>
      <c r="E267" s="34"/>
      <c r="F267" s="36" t="s">
        <v>422</v>
      </c>
      <c r="G267" s="59">
        <v>103</v>
      </c>
      <c r="H267" s="35">
        <v>1</v>
      </c>
      <c r="L267" s="37"/>
    </row>
    <row r="268" spans="2:12" ht="25.5" x14ac:dyDescent="0.25">
      <c r="B268" s="34"/>
      <c r="C268" s="34"/>
      <c r="D268" s="60">
        <v>70006</v>
      </c>
      <c r="E268" s="34" t="s">
        <v>336</v>
      </c>
      <c r="F268" s="36" t="s">
        <v>422</v>
      </c>
      <c r="G268" s="59">
        <v>103</v>
      </c>
      <c r="H268" s="35">
        <v>23708</v>
      </c>
      <c r="L268" s="37"/>
    </row>
    <row r="269" spans="2:12" x14ac:dyDescent="0.25">
      <c r="B269" s="34"/>
      <c r="C269" s="34"/>
      <c r="D269" s="60">
        <v>62868</v>
      </c>
      <c r="E269" s="34" t="s">
        <v>418</v>
      </c>
      <c r="F269" s="36" t="s">
        <v>422</v>
      </c>
      <c r="G269" s="59">
        <v>103</v>
      </c>
      <c r="H269" s="35">
        <v>11383</v>
      </c>
      <c r="L269" s="37"/>
    </row>
    <row r="270" spans="2:12" x14ac:dyDescent="0.25">
      <c r="B270" s="34"/>
      <c r="C270" s="34"/>
      <c r="D270" s="60">
        <v>62868</v>
      </c>
      <c r="E270" s="34" t="s">
        <v>419</v>
      </c>
      <c r="F270" s="36" t="s">
        <v>422</v>
      </c>
      <c r="G270" s="59">
        <v>103</v>
      </c>
      <c r="H270" s="35">
        <v>4172</v>
      </c>
      <c r="L270" s="37"/>
    </row>
    <row r="271" spans="2:12" ht="25.5" x14ac:dyDescent="0.25">
      <c r="B271" s="34"/>
      <c r="C271" s="34"/>
      <c r="D271" s="60">
        <v>33219</v>
      </c>
      <c r="E271" s="34" t="s">
        <v>192</v>
      </c>
      <c r="F271" s="36" t="s">
        <v>422</v>
      </c>
      <c r="G271" s="59">
        <v>110</v>
      </c>
      <c r="H271" s="35">
        <v>3962</v>
      </c>
      <c r="L271" s="37"/>
    </row>
    <row r="272" spans="2:12" ht="25.5" x14ac:dyDescent="0.25">
      <c r="B272" s="34"/>
      <c r="C272" s="34"/>
      <c r="D272" s="60">
        <v>85860</v>
      </c>
      <c r="E272" s="34" t="s">
        <v>198</v>
      </c>
      <c r="F272" s="36" t="s">
        <v>422</v>
      </c>
      <c r="G272" s="59">
        <v>110</v>
      </c>
      <c r="H272" s="35">
        <v>458</v>
      </c>
      <c r="L272" s="37"/>
    </row>
    <row r="273" spans="1:8" x14ac:dyDescent="0.25">
      <c r="A273" s="71" t="s">
        <v>105</v>
      </c>
      <c r="B273" s="71"/>
      <c r="C273" s="71"/>
      <c r="D273" s="71"/>
      <c r="E273" s="71"/>
      <c r="F273" s="71"/>
      <c r="G273" s="71"/>
      <c r="H273" s="71"/>
    </row>
    <row r="274" spans="1:8" x14ac:dyDescent="0.25">
      <c r="A274" s="40"/>
      <c r="B274" s="41"/>
      <c r="C274" s="42"/>
      <c r="E274" s="44"/>
      <c r="F274" s="45"/>
      <c r="G274" s="46"/>
      <c r="H274" s="38"/>
    </row>
    <row r="275" spans="1:8" x14ac:dyDescent="0.25">
      <c r="D275" s="38"/>
      <c r="E275" s="44"/>
      <c r="F275" s="45"/>
      <c r="G275" s="46"/>
      <c r="H275" s="38"/>
    </row>
    <row r="276" spans="1:8" x14ac:dyDescent="0.25">
      <c r="A276" s="38" t="s">
        <v>88</v>
      </c>
      <c r="B276" s="38"/>
      <c r="C276" s="38"/>
      <c r="D276" s="38"/>
      <c r="E276" s="39"/>
      <c r="F276" s="40"/>
      <c r="G276" s="41"/>
      <c r="H276" s="40"/>
    </row>
    <row r="277" spans="1:8" x14ac:dyDescent="0.25">
      <c r="A277" s="38" t="s">
        <v>89</v>
      </c>
      <c r="B277" s="38"/>
      <c r="C277" s="38"/>
      <c r="D277" s="38"/>
      <c r="E277" s="39"/>
      <c r="F277" s="40"/>
      <c r="G277" s="41"/>
      <c r="H277" s="40"/>
    </row>
    <row r="278" spans="1:8" x14ac:dyDescent="0.25">
      <c r="A278" s="38"/>
      <c r="B278" s="38">
        <v>1.1000000000000001</v>
      </c>
      <c r="C278" s="38" t="s">
        <v>90</v>
      </c>
      <c r="D278" s="38"/>
      <c r="E278" s="39"/>
      <c r="F278" s="40"/>
      <c r="G278" s="41"/>
      <c r="H278" s="40"/>
    </row>
    <row r="279" spans="1:8" x14ac:dyDescent="0.25">
      <c r="A279" s="38"/>
      <c r="B279" s="38"/>
      <c r="C279" s="38" t="s">
        <v>91</v>
      </c>
      <c r="D279" s="38"/>
      <c r="E279" s="39"/>
      <c r="F279" s="40"/>
      <c r="G279" s="41"/>
      <c r="H279" s="40"/>
    </row>
    <row r="280" spans="1:8" x14ac:dyDescent="0.25">
      <c r="A280" s="38"/>
      <c r="B280" s="38">
        <v>1.2</v>
      </c>
      <c r="C280" s="38" t="s">
        <v>92</v>
      </c>
      <c r="D280" s="38"/>
      <c r="E280" s="39"/>
      <c r="F280" s="40"/>
      <c r="G280" s="41"/>
      <c r="H280" s="40"/>
    </row>
    <row r="281" spans="1:8" x14ac:dyDescent="0.25">
      <c r="A281" s="38"/>
      <c r="B281" s="38"/>
      <c r="C281" s="38" t="s">
        <v>93</v>
      </c>
      <c r="D281" s="38"/>
      <c r="E281" s="39"/>
      <c r="F281" s="40"/>
      <c r="G281" s="41"/>
      <c r="H281" s="40"/>
    </row>
    <row r="282" spans="1:8" x14ac:dyDescent="0.25">
      <c r="A282" s="38"/>
      <c r="B282" s="38">
        <v>1.3</v>
      </c>
      <c r="C282" s="38" t="s">
        <v>94</v>
      </c>
      <c r="D282" s="38"/>
      <c r="E282" s="39"/>
      <c r="F282" s="40"/>
      <c r="G282" s="41"/>
      <c r="H282" s="40"/>
    </row>
    <row r="283" spans="1:8" x14ac:dyDescent="0.25">
      <c r="A283" s="38"/>
      <c r="B283" s="38">
        <v>1.4</v>
      </c>
      <c r="C283" s="38" t="s">
        <v>95</v>
      </c>
      <c r="D283" s="38"/>
      <c r="E283" s="39"/>
      <c r="F283" s="40"/>
      <c r="G283" s="41"/>
      <c r="H283" s="40"/>
    </row>
    <row r="284" spans="1:8" x14ac:dyDescent="0.25">
      <c r="A284" s="38"/>
      <c r="B284" s="38"/>
      <c r="C284" s="38" t="s">
        <v>96</v>
      </c>
      <c r="D284" s="38"/>
      <c r="E284" s="39"/>
      <c r="F284" s="40"/>
      <c r="G284" s="41"/>
      <c r="H284" s="40"/>
    </row>
    <row r="285" spans="1:8" x14ac:dyDescent="0.25">
      <c r="A285" s="38"/>
      <c r="B285" s="38"/>
      <c r="C285" s="42"/>
      <c r="D285" s="38"/>
      <c r="E285" s="39"/>
      <c r="F285" s="40"/>
      <c r="G285" s="41"/>
      <c r="H285" s="40"/>
    </row>
    <row r="286" spans="1:8" x14ac:dyDescent="0.25">
      <c r="A286" s="38" t="s">
        <v>97</v>
      </c>
      <c r="B286" s="38"/>
      <c r="C286" s="38"/>
      <c r="D286" s="38"/>
      <c r="E286" s="39"/>
      <c r="F286" s="40"/>
      <c r="G286" s="41"/>
      <c r="H286" s="40"/>
    </row>
    <row r="287" spans="1:8" x14ac:dyDescent="0.25">
      <c r="A287" s="43"/>
      <c r="B287" s="38" t="s">
        <v>98</v>
      </c>
      <c r="C287" s="42"/>
      <c r="D287" s="38"/>
      <c r="E287" s="39"/>
      <c r="F287" s="40"/>
      <c r="G287" s="41"/>
      <c r="H287" s="40"/>
    </row>
    <row r="288" spans="1:8" x14ac:dyDescent="0.25">
      <c r="A288" s="38"/>
      <c r="B288" s="38" t="s">
        <v>99</v>
      </c>
      <c r="C288" s="42"/>
      <c r="D288" s="38"/>
      <c r="E288" s="39"/>
      <c r="F288" s="40"/>
      <c r="G288" s="41"/>
      <c r="H288" s="40"/>
    </row>
    <row r="289" spans="1:8" ht="6" customHeight="1" x14ac:dyDescent="0.25">
      <c r="A289" s="38"/>
      <c r="B289" s="38"/>
      <c r="C289" s="38"/>
      <c r="D289" s="38"/>
      <c r="E289" s="39"/>
      <c r="F289" s="40"/>
      <c r="G289" s="41"/>
      <c r="H289" s="40"/>
    </row>
    <row r="290" spans="1:8" x14ac:dyDescent="0.25">
      <c r="A290" s="38" t="s">
        <v>100</v>
      </c>
      <c r="B290" s="38"/>
      <c r="C290" s="38"/>
      <c r="D290" s="38"/>
      <c r="E290" s="39"/>
      <c r="F290" s="40"/>
      <c r="G290" s="41"/>
      <c r="H290" s="40"/>
    </row>
    <row r="291" spans="1:8" ht="6" customHeight="1" x14ac:dyDescent="0.25">
      <c r="A291" s="38"/>
      <c r="B291" s="38"/>
      <c r="C291" s="38"/>
      <c r="D291" s="38"/>
      <c r="E291" s="39"/>
      <c r="F291" s="40"/>
      <c r="G291" s="41"/>
      <c r="H291" s="40"/>
    </row>
    <row r="292" spans="1:8" x14ac:dyDescent="0.25">
      <c r="A292" s="38" t="s">
        <v>101</v>
      </c>
      <c r="B292" s="38"/>
      <c r="C292" s="38"/>
      <c r="D292" s="38"/>
      <c r="E292" s="39"/>
      <c r="F292" s="40"/>
      <c r="G292" s="41"/>
      <c r="H292" s="40"/>
    </row>
    <row r="293" spans="1:8" ht="6" customHeight="1" x14ac:dyDescent="0.25">
      <c r="A293" s="38"/>
      <c r="B293" s="38"/>
      <c r="C293" s="38"/>
      <c r="D293" s="38"/>
      <c r="E293" s="39"/>
      <c r="F293" s="40"/>
      <c r="G293" s="41"/>
      <c r="H293" s="40"/>
    </row>
    <row r="294" spans="1:8" x14ac:dyDescent="0.25">
      <c r="A294" s="38" t="s">
        <v>102</v>
      </c>
      <c r="B294" s="38"/>
      <c r="C294" s="38"/>
      <c r="D294" s="38"/>
      <c r="E294" s="39"/>
      <c r="F294" s="40"/>
      <c r="G294" s="41"/>
      <c r="H294" s="40"/>
    </row>
    <row r="295" spans="1:8" ht="6" customHeight="1" x14ac:dyDescent="0.25">
      <c r="A295" s="38"/>
      <c r="B295" s="38"/>
      <c r="C295" s="38"/>
      <c r="D295" s="38"/>
      <c r="E295" s="39"/>
      <c r="F295" s="40"/>
      <c r="G295" s="41"/>
      <c r="H295" s="40"/>
    </row>
    <row r="296" spans="1:8" ht="29.25" customHeight="1" x14ac:dyDescent="0.25">
      <c r="A296" s="70" t="s">
        <v>103</v>
      </c>
      <c r="B296" s="70"/>
      <c r="C296" s="70"/>
      <c r="D296" s="70"/>
      <c r="E296" s="70"/>
      <c r="F296" s="70"/>
      <c r="G296" s="70"/>
      <c r="H296" s="70"/>
    </row>
    <row r="297" spans="1:8" ht="6" customHeight="1" x14ac:dyDescent="0.25">
      <c r="A297" s="38"/>
      <c r="B297" s="38"/>
      <c r="C297" s="38"/>
      <c r="D297" s="38"/>
      <c r="E297" s="39"/>
      <c r="F297" s="40"/>
      <c r="G297" s="41"/>
      <c r="H297" s="40"/>
    </row>
    <row r="298" spans="1:8" x14ac:dyDescent="0.25">
      <c r="A298" s="63" t="s">
        <v>104</v>
      </c>
      <c r="B298" s="63"/>
      <c r="D298" s="69">
        <v>501</v>
      </c>
      <c r="E298" s="64" t="s">
        <v>455</v>
      </c>
      <c r="F298" s="69">
        <v>801</v>
      </c>
      <c r="G298" s="67" t="s">
        <v>486</v>
      </c>
      <c r="H298" s="65"/>
    </row>
    <row r="299" spans="1:8" ht="22.5" x14ac:dyDescent="0.25">
      <c r="A299" s="68"/>
      <c r="B299" s="63" t="s">
        <v>546</v>
      </c>
      <c r="C299" s="64"/>
      <c r="D299" s="69">
        <v>502</v>
      </c>
      <c r="E299" s="67" t="s">
        <v>456</v>
      </c>
      <c r="F299" s="69">
        <v>802</v>
      </c>
      <c r="G299" s="67" t="s">
        <v>487</v>
      </c>
      <c r="H299" s="65"/>
    </row>
    <row r="300" spans="1:8" x14ac:dyDescent="0.25">
      <c r="A300" s="69">
        <v>101</v>
      </c>
      <c r="B300" s="64" t="s">
        <v>425</v>
      </c>
      <c r="C300" s="66"/>
      <c r="D300" s="69">
        <v>503</v>
      </c>
      <c r="E300" s="67" t="s">
        <v>457</v>
      </c>
      <c r="F300" s="69">
        <v>803</v>
      </c>
      <c r="G300" s="67" t="s">
        <v>488</v>
      </c>
      <c r="H300" s="63"/>
    </row>
    <row r="301" spans="1:8" x14ac:dyDescent="0.25">
      <c r="A301" s="69">
        <v>102</v>
      </c>
      <c r="B301" s="64" t="s">
        <v>426</v>
      </c>
      <c r="C301" s="66"/>
      <c r="D301" s="69">
        <v>504</v>
      </c>
      <c r="E301" s="67" t="s">
        <v>458</v>
      </c>
      <c r="F301" s="69">
        <v>804</v>
      </c>
      <c r="G301" s="67" t="s">
        <v>489</v>
      </c>
      <c r="H301" s="66"/>
    </row>
    <row r="302" spans="1:8" x14ac:dyDescent="0.25">
      <c r="A302" s="69">
        <v>103</v>
      </c>
      <c r="B302" s="64" t="s">
        <v>427</v>
      </c>
      <c r="C302" s="66"/>
      <c r="D302" s="69">
        <v>505</v>
      </c>
      <c r="E302" s="67" t="s">
        <v>459</v>
      </c>
      <c r="F302" s="69">
        <v>805</v>
      </c>
      <c r="G302" s="67" t="s">
        <v>490</v>
      </c>
      <c r="H302" s="66"/>
    </row>
    <row r="303" spans="1:8" x14ac:dyDescent="0.25">
      <c r="A303" s="69">
        <v>104</v>
      </c>
      <c r="B303" s="64" t="s">
        <v>428</v>
      </c>
      <c r="C303" s="66"/>
      <c r="D303" s="69">
        <v>506</v>
      </c>
      <c r="E303" s="67" t="s">
        <v>460</v>
      </c>
      <c r="F303" s="69">
        <v>806</v>
      </c>
      <c r="G303" s="64" t="s">
        <v>491</v>
      </c>
      <c r="H303" s="66"/>
    </row>
    <row r="304" spans="1:8" x14ac:dyDescent="0.25">
      <c r="A304" s="69">
        <v>105</v>
      </c>
      <c r="B304" s="64" t="s">
        <v>429</v>
      </c>
      <c r="C304" s="66"/>
      <c r="D304" s="69">
        <v>507</v>
      </c>
      <c r="E304" s="67" t="s">
        <v>461</v>
      </c>
      <c r="F304" s="69">
        <v>807</v>
      </c>
      <c r="G304" s="64" t="s">
        <v>492</v>
      </c>
      <c r="H304" s="66"/>
    </row>
    <row r="305" spans="1:8" x14ac:dyDescent="0.25">
      <c r="A305" s="69">
        <v>106</v>
      </c>
      <c r="B305" s="64" t="s">
        <v>430</v>
      </c>
      <c r="C305" s="66"/>
      <c r="D305" s="69">
        <v>508</v>
      </c>
      <c r="E305" s="67" t="s">
        <v>462</v>
      </c>
      <c r="F305" s="69">
        <v>808</v>
      </c>
      <c r="G305" s="64" t="s">
        <v>493</v>
      </c>
      <c r="H305" s="63"/>
    </row>
    <row r="306" spans="1:8" x14ac:dyDescent="0.25">
      <c r="A306" s="69">
        <v>107</v>
      </c>
      <c r="B306" s="64" t="s">
        <v>431</v>
      </c>
      <c r="C306" s="66"/>
      <c r="D306" s="69">
        <v>509</v>
      </c>
      <c r="E306" s="67" t="s">
        <v>463</v>
      </c>
      <c r="F306" s="69">
        <v>809</v>
      </c>
      <c r="G306" s="64" t="s">
        <v>494</v>
      </c>
      <c r="H306" s="63"/>
    </row>
    <row r="307" spans="1:8" ht="22.5" x14ac:dyDescent="0.25">
      <c r="A307" s="69">
        <v>108</v>
      </c>
      <c r="B307" s="64" t="s">
        <v>432</v>
      </c>
      <c r="C307" s="66"/>
      <c r="D307" s="69">
        <v>510</v>
      </c>
      <c r="E307" s="67" t="s">
        <v>464</v>
      </c>
      <c r="F307" s="69">
        <v>810</v>
      </c>
      <c r="G307" s="64" t="s">
        <v>495</v>
      </c>
      <c r="H307" s="63"/>
    </row>
    <row r="308" spans="1:8" x14ac:dyDescent="0.25">
      <c r="A308" s="69">
        <v>109</v>
      </c>
      <c r="B308" s="64" t="s">
        <v>433</v>
      </c>
      <c r="C308" s="66"/>
      <c r="D308" s="69">
        <v>511</v>
      </c>
      <c r="E308" s="67" t="s">
        <v>465</v>
      </c>
      <c r="F308" s="69">
        <v>811</v>
      </c>
      <c r="G308" s="64" t="s">
        <v>496</v>
      </c>
      <c r="H308" s="63"/>
    </row>
    <row r="309" spans="1:8" ht="22.5" x14ac:dyDescent="0.25">
      <c r="A309" s="69">
        <v>110</v>
      </c>
      <c r="B309" s="64" t="s">
        <v>434</v>
      </c>
      <c r="C309" s="66"/>
      <c r="D309" s="69">
        <v>512</v>
      </c>
      <c r="E309" s="67" t="s">
        <v>466</v>
      </c>
      <c r="F309" s="69">
        <v>812</v>
      </c>
      <c r="G309" s="64" t="s">
        <v>497</v>
      </c>
      <c r="H309" s="66"/>
    </row>
    <row r="310" spans="1:8" x14ac:dyDescent="0.25">
      <c r="A310" s="69">
        <v>111</v>
      </c>
      <c r="B310" s="64" t="s">
        <v>435</v>
      </c>
      <c r="C310" s="66"/>
      <c r="D310" s="69">
        <v>513</v>
      </c>
      <c r="E310" s="67" t="s">
        <v>467</v>
      </c>
      <c r="F310" s="69">
        <v>813</v>
      </c>
      <c r="G310" s="64" t="s">
        <v>498</v>
      </c>
      <c r="H310" s="66"/>
    </row>
    <row r="311" spans="1:8" x14ac:dyDescent="0.25">
      <c r="A311" s="69">
        <v>112</v>
      </c>
      <c r="B311" s="64" t="s">
        <v>436</v>
      </c>
      <c r="C311" s="66"/>
      <c r="D311" s="69">
        <v>514</v>
      </c>
      <c r="E311" s="67" t="s">
        <v>468</v>
      </c>
      <c r="F311" s="69">
        <v>814</v>
      </c>
      <c r="G311" s="64" t="s">
        <v>499</v>
      </c>
      <c r="H311" s="66"/>
    </row>
    <row r="312" spans="1:8" x14ac:dyDescent="0.25">
      <c r="A312" s="69">
        <v>113</v>
      </c>
      <c r="B312" s="64" t="s">
        <v>437</v>
      </c>
      <c r="C312" s="66"/>
      <c r="D312" s="69">
        <v>515</v>
      </c>
      <c r="E312" s="67" t="s">
        <v>469</v>
      </c>
      <c r="F312" s="69">
        <v>815</v>
      </c>
      <c r="G312" s="64" t="s">
        <v>500</v>
      </c>
      <c r="H312" s="66"/>
    </row>
    <row r="313" spans="1:8" x14ac:dyDescent="0.25">
      <c r="A313" s="69">
        <v>114</v>
      </c>
      <c r="B313" s="64" t="s">
        <v>438</v>
      </c>
      <c r="C313" s="66"/>
      <c r="D313" s="69">
        <v>541</v>
      </c>
      <c r="E313" s="67" t="s">
        <v>470</v>
      </c>
      <c r="F313" s="69">
        <v>816</v>
      </c>
      <c r="G313" s="64" t="s">
        <v>501</v>
      </c>
      <c r="H313" s="66"/>
    </row>
    <row r="314" spans="1:8" x14ac:dyDescent="0.25">
      <c r="A314" s="69">
        <v>115</v>
      </c>
      <c r="B314" s="64" t="s">
        <v>439</v>
      </c>
      <c r="C314" s="66"/>
      <c r="D314" s="69">
        <v>542</v>
      </c>
      <c r="E314" s="67" t="s">
        <v>471</v>
      </c>
      <c r="F314" s="69">
        <v>817</v>
      </c>
      <c r="G314" s="64" t="s">
        <v>502</v>
      </c>
      <c r="H314" s="66"/>
    </row>
    <row r="315" spans="1:8" x14ac:dyDescent="0.25">
      <c r="A315" s="69">
        <v>116</v>
      </c>
      <c r="B315" s="64" t="s">
        <v>440</v>
      </c>
      <c r="C315" s="66"/>
      <c r="D315" s="69">
        <v>543</v>
      </c>
      <c r="E315" s="67" t="s">
        <v>472</v>
      </c>
      <c r="F315" s="69">
        <v>818</v>
      </c>
      <c r="G315" s="64" t="s">
        <v>503</v>
      </c>
      <c r="H315" s="66"/>
    </row>
    <row r="316" spans="1:8" x14ac:dyDescent="0.25">
      <c r="A316" s="69">
        <v>117</v>
      </c>
      <c r="B316" s="64" t="s">
        <v>441</v>
      </c>
      <c r="C316" s="66"/>
      <c r="D316" s="69">
        <v>544</v>
      </c>
      <c r="E316" s="67" t="s">
        <v>473</v>
      </c>
      <c r="F316" s="69">
        <v>819</v>
      </c>
      <c r="G316" s="64" t="s">
        <v>504</v>
      </c>
      <c r="H316" s="66"/>
    </row>
    <row r="317" spans="1:8" x14ac:dyDescent="0.25">
      <c r="A317" s="69">
        <v>118</v>
      </c>
      <c r="B317" s="64" t="s">
        <v>442</v>
      </c>
      <c r="C317" s="66"/>
      <c r="D317" s="69">
        <v>545</v>
      </c>
      <c r="E317" s="67" t="s">
        <v>474</v>
      </c>
      <c r="F317" s="69">
        <v>820</v>
      </c>
      <c r="G317" s="64" t="s">
        <v>505</v>
      </c>
      <c r="H317" s="66"/>
    </row>
    <row r="318" spans="1:8" x14ac:dyDescent="0.25">
      <c r="A318" s="69">
        <v>119</v>
      </c>
      <c r="B318" s="64" t="s">
        <v>443</v>
      </c>
      <c r="C318" s="66"/>
      <c r="D318" s="69">
        <v>546</v>
      </c>
      <c r="E318" s="67" t="s">
        <v>475</v>
      </c>
      <c r="F318" s="69">
        <v>821</v>
      </c>
      <c r="G318" s="64" t="s">
        <v>506</v>
      </c>
      <c r="H318" s="66"/>
    </row>
    <row r="319" spans="1:8" x14ac:dyDescent="0.25">
      <c r="A319" s="69">
        <v>201</v>
      </c>
      <c r="B319" s="64" t="s">
        <v>444</v>
      </c>
      <c r="C319" s="66"/>
      <c r="D319" s="69">
        <v>547</v>
      </c>
      <c r="E319" s="67" t="s">
        <v>476</v>
      </c>
      <c r="F319" s="69">
        <v>822</v>
      </c>
      <c r="G319" s="64" t="s">
        <v>507</v>
      </c>
      <c r="H319" s="66"/>
    </row>
    <row r="320" spans="1:8" x14ac:dyDescent="0.25">
      <c r="A320" s="69">
        <v>202</v>
      </c>
      <c r="B320" s="64" t="s">
        <v>445</v>
      </c>
      <c r="C320" s="66"/>
      <c r="D320" s="69">
        <v>548</v>
      </c>
      <c r="E320" s="67" t="s">
        <v>477</v>
      </c>
      <c r="F320" s="69">
        <v>823</v>
      </c>
      <c r="G320" s="64" t="s">
        <v>508</v>
      </c>
      <c r="H320" s="66"/>
    </row>
    <row r="321" spans="1:8" x14ac:dyDescent="0.25">
      <c r="A321" s="69">
        <v>301</v>
      </c>
      <c r="B321" s="64" t="s">
        <v>446</v>
      </c>
      <c r="C321" s="66"/>
      <c r="D321" s="69">
        <v>549</v>
      </c>
      <c r="E321" s="67" t="s">
        <v>478</v>
      </c>
      <c r="F321" s="69">
        <v>824</v>
      </c>
      <c r="G321" s="64" t="s">
        <v>509</v>
      </c>
      <c r="H321" s="66"/>
    </row>
    <row r="322" spans="1:8" ht="22.5" x14ac:dyDescent="0.25">
      <c r="A322" s="69">
        <v>401</v>
      </c>
      <c r="B322" s="64" t="s">
        <v>447</v>
      </c>
      <c r="C322" s="66"/>
      <c r="D322" s="69">
        <v>550</v>
      </c>
      <c r="E322" s="67" t="s">
        <v>479</v>
      </c>
      <c r="F322" s="69">
        <v>825</v>
      </c>
      <c r="G322" s="64" t="s">
        <v>510</v>
      </c>
      <c r="H322" s="66"/>
    </row>
    <row r="323" spans="1:8" x14ac:dyDescent="0.25">
      <c r="A323" s="69">
        <v>403</v>
      </c>
      <c r="B323" s="64" t="s">
        <v>448</v>
      </c>
      <c r="C323" s="66"/>
      <c r="D323" s="69">
        <v>551</v>
      </c>
      <c r="E323" s="67" t="s">
        <v>480</v>
      </c>
      <c r="F323" s="38">
        <v>826</v>
      </c>
      <c r="G323" s="42" t="s">
        <v>511</v>
      </c>
      <c r="H323" s="66"/>
    </row>
    <row r="324" spans="1:8" x14ac:dyDescent="0.25">
      <c r="A324" s="69">
        <v>404</v>
      </c>
      <c r="B324" s="64" t="s">
        <v>449</v>
      </c>
      <c r="C324" s="66"/>
      <c r="D324" s="69">
        <v>552</v>
      </c>
      <c r="E324" s="67" t="s">
        <v>481</v>
      </c>
      <c r="F324" s="38">
        <v>827</v>
      </c>
      <c r="G324" s="42" t="s">
        <v>512</v>
      </c>
      <c r="H324" s="66"/>
    </row>
    <row r="325" spans="1:8" ht="22.5" x14ac:dyDescent="0.25">
      <c r="A325" s="69">
        <v>405</v>
      </c>
      <c r="B325" s="64" t="s">
        <v>450</v>
      </c>
      <c r="C325" s="66"/>
      <c r="D325" s="69">
        <v>553</v>
      </c>
      <c r="E325" s="67" t="s">
        <v>482</v>
      </c>
      <c r="F325" s="38">
        <v>828</v>
      </c>
      <c r="G325" s="42" t="s">
        <v>513</v>
      </c>
      <c r="H325" s="66"/>
    </row>
    <row r="326" spans="1:8" x14ac:dyDescent="0.25">
      <c r="A326" s="69">
        <v>406</v>
      </c>
      <c r="B326" s="64" t="s">
        <v>451</v>
      </c>
      <c r="C326" s="66"/>
      <c r="D326" s="69">
        <v>554</v>
      </c>
      <c r="E326" s="67" t="s">
        <v>483</v>
      </c>
      <c r="F326" s="38">
        <v>829</v>
      </c>
      <c r="G326" s="42" t="s">
        <v>514</v>
      </c>
      <c r="H326" s="66"/>
    </row>
    <row r="327" spans="1:8" x14ac:dyDescent="0.25">
      <c r="A327" s="69">
        <v>407</v>
      </c>
      <c r="B327" s="64" t="s">
        <v>452</v>
      </c>
      <c r="C327" s="66"/>
      <c r="D327" s="69">
        <v>555</v>
      </c>
      <c r="E327" s="67" t="s">
        <v>484</v>
      </c>
      <c r="F327" s="38">
        <v>830</v>
      </c>
      <c r="G327" s="42" t="s">
        <v>515</v>
      </c>
      <c r="H327" s="66"/>
    </row>
    <row r="328" spans="1:8" x14ac:dyDescent="0.25">
      <c r="A328" s="69">
        <v>408</v>
      </c>
      <c r="B328" s="64" t="s">
        <v>453</v>
      </c>
      <c r="C328" s="66"/>
      <c r="D328" s="69">
        <v>556</v>
      </c>
      <c r="E328" s="67" t="s">
        <v>485</v>
      </c>
      <c r="F328" s="38">
        <v>831</v>
      </c>
      <c r="G328" s="42" t="s">
        <v>516</v>
      </c>
      <c r="H328" s="66"/>
    </row>
    <row r="329" spans="1:8" x14ac:dyDescent="0.25">
      <c r="A329" s="69">
        <v>409</v>
      </c>
      <c r="B329" s="64" t="s">
        <v>454</v>
      </c>
      <c r="C329" s="66"/>
      <c r="H329" s="66"/>
    </row>
    <row r="330" spans="1:8" x14ac:dyDescent="0.25">
      <c r="C330" s="66"/>
      <c r="H330" s="66"/>
    </row>
    <row r="331" spans="1:8" x14ac:dyDescent="0.25">
      <c r="A331" s="38">
        <v>832</v>
      </c>
      <c r="B331" s="42" t="s">
        <v>517</v>
      </c>
      <c r="D331" s="38" t="s">
        <v>547</v>
      </c>
      <c r="F331" s="63"/>
      <c r="G331" s="64"/>
      <c r="H331" s="66"/>
    </row>
    <row r="332" spans="1:8" x14ac:dyDescent="0.25">
      <c r="A332" s="38">
        <v>833</v>
      </c>
      <c r="B332" s="42" t="s">
        <v>518</v>
      </c>
      <c r="D332" s="62" t="s">
        <v>191</v>
      </c>
      <c r="E332" s="42" t="s">
        <v>106</v>
      </c>
      <c r="F332" s="38"/>
      <c r="G332" s="42"/>
    </row>
    <row r="333" spans="1:8" x14ac:dyDescent="0.25">
      <c r="A333" s="38">
        <v>834</v>
      </c>
      <c r="B333" s="42" t="s">
        <v>519</v>
      </c>
      <c r="D333" s="62" t="s">
        <v>270</v>
      </c>
      <c r="E333" s="42" t="s">
        <v>397</v>
      </c>
    </row>
    <row r="334" spans="1:8" x14ac:dyDescent="0.25">
      <c r="A334" s="38">
        <v>835</v>
      </c>
      <c r="B334" s="42" t="s">
        <v>520</v>
      </c>
      <c r="D334" s="62" t="s">
        <v>422</v>
      </c>
      <c r="E334" s="42" t="s">
        <v>423</v>
      </c>
    </row>
    <row r="335" spans="1:8" x14ac:dyDescent="0.25">
      <c r="A335" s="38">
        <v>836</v>
      </c>
      <c r="B335" s="42" t="s">
        <v>521</v>
      </c>
    </row>
    <row r="336" spans="1:8" x14ac:dyDescent="0.25">
      <c r="A336" s="38">
        <v>837</v>
      </c>
      <c r="B336" s="42" t="s">
        <v>522</v>
      </c>
    </row>
    <row r="337" spans="1:2" x14ac:dyDescent="0.25">
      <c r="A337" s="38">
        <v>838</v>
      </c>
      <c r="B337" s="42" t="s">
        <v>523</v>
      </c>
    </row>
    <row r="338" spans="1:2" x14ac:dyDescent="0.25">
      <c r="A338" s="38">
        <v>839</v>
      </c>
      <c r="B338" s="42" t="s">
        <v>524</v>
      </c>
    </row>
    <row r="339" spans="1:2" x14ac:dyDescent="0.25">
      <c r="A339" s="38">
        <v>840</v>
      </c>
      <c r="B339" s="42" t="s">
        <v>525</v>
      </c>
    </row>
    <row r="340" spans="1:2" x14ac:dyDescent="0.25">
      <c r="A340" s="38">
        <v>841</v>
      </c>
      <c r="B340" s="42" t="s">
        <v>526</v>
      </c>
    </row>
    <row r="341" spans="1:2" x14ac:dyDescent="0.25">
      <c r="A341" s="38">
        <v>842</v>
      </c>
      <c r="B341" s="42" t="s">
        <v>527</v>
      </c>
    </row>
    <row r="342" spans="1:2" x14ac:dyDescent="0.25">
      <c r="A342" s="38">
        <v>843</v>
      </c>
      <c r="B342" s="42" t="s">
        <v>528</v>
      </c>
    </row>
    <row r="343" spans="1:2" x14ac:dyDescent="0.25">
      <c r="A343" s="38">
        <v>844</v>
      </c>
      <c r="B343" s="42" t="s">
        <v>529</v>
      </c>
    </row>
    <row r="344" spans="1:2" x14ac:dyDescent="0.25">
      <c r="A344" s="38">
        <v>845</v>
      </c>
      <c r="B344" s="42" t="s">
        <v>530</v>
      </c>
    </row>
    <row r="345" spans="1:2" x14ac:dyDescent="0.25">
      <c r="A345" s="38">
        <v>846</v>
      </c>
      <c r="B345" s="42" t="s">
        <v>531</v>
      </c>
    </row>
    <row r="346" spans="1:2" x14ac:dyDescent="0.25">
      <c r="A346" s="38">
        <v>847</v>
      </c>
      <c r="B346" s="42" t="s">
        <v>532</v>
      </c>
    </row>
    <row r="347" spans="1:2" x14ac:dyDescent="0.25">
      <c r="A347" s="38">
        <v>848</v>
      </c>
      <c r="B347" s="42" t="s">
        <v>533</v>
      </c>
    </row>
    <row r="348" spans="1:2" x14ac:dyDescent="0.25">
      <c r="A348" s="38">
        <v>849</v>
      </c>
      <c r="B348" s="42" t="s">
        <v>534</v>
      </c>
    </row>
    <row r="349" spans="1:2" x14ac:dyDescent="0.25">
      <c r="A349" s="38">
        <v>850</v>
      </c>
      <c r="B349" s="42" t="s">
        <v>535</v>
      </c>
    </row>
    <row r="350" spans="1:2" x14ac:dyDescent="0.25">
      <c r="A350" s="38">
        <v>851</v>
      </c>
      <c r="B350" s="42" t="s">
        <v>536</v>
      </c>
    </row>
    <row r="351" spans="1:2" x14ac:dyDescent="0.25">
      <c r="A351" s="38">
        <v>852</v>
      </c>
      <c r="B351" s="42" t="s">
        <v>537</v>
      </c>
    </row>
    <row r="352" spans="1:2" x14ac:dyDescent="0.25">
      <c r="A352" s="38">
        <v>853</v>
      </c>
      <c r="B352" s="42" t="s">
        <v>538</v>
      </c>
    </row>
    <row r="353" spans="1:2" x14ac:dyDescent="0.25">
      <c r="A353" s="38">
        <v>854</v>
      </c>
      <c r="B353" s="42" t="s">
        <v>539</v>
      </c>
    </row>
    <row r="354" spans="1:2" x14ac:dyDescent="0.25">
      <c r="A354" s="38">
        <v>855</v>
      </c>
      <c r="B354" s="42" t="s">
        <v>540</v>
      </c>
    </row>
    <row r="355" spans="1:2" x14ac:dyDescent="0.25">
      <c r="A355" s="38">
        <v>856</v>
      </c>
      <c r="B355" s="42" t="s">
        <v>541</v>
      </c>
    </row>
    <row r="356" spans="1:2" x14ac:dyDescent="0.25">
      <c r="A356" s="38">
        <v>857</v>
      </c>
      <c r="B356" s="42" t="s">
        <v>542</v>
      </c>
    </row>
    <row r="357" spans="1:2" x14ac:dyDescent="0.25">
      <c r="A357" s="38">
        <v>858</v>
      </c>
      <c r="B357" s="42" t="s">
        <v>543</v>
      </c>
    </row>
    <row r="358" spans="1:2" x14ac:dyDescent="0.25">
      <c r="A358" s="38">
        <v>899</v>
      </c>
      <c r="B358" s="42" t="s">
        <v>544</v>
      </c>
    </row>
  </sheetData>
  <mergeCells count="8">
    <mergeCell ref="A296:H296"/>
    <mergeCell ref="A273:H273"/>
    <mergeCell ref="E2:F4"/>
    <mergeCell ref="A8:C9"/>
    <mergeCell ref="D8:D9"/>
    <mergeCell ref="E8:E9"/>
    <mergeCell ref="F8:G8"/>
    <mergeCell ref="H8:H9"/>
  </mergeCells>
  <pageMargins left="0.70866141732283472" right="0.70866141732283472" top="0.74803149606299213" bottom="0.74803149606299213" header="0.31496062992125984" footer="0.31496062992125984"/>
  <pageSetup scale="63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2do. Trimestre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Cruz Ramirez</dc:creator>
  <cp:lastModifiedBy>Zoraida Gizeh Medina Cardona</cp:lastModifiedBy>
  <cp:lastPrinted>2026-07-28T18:14:09Z</cp:lastPrinted>
  <dcterms:created xsi:type="dcterms:W3CDTF">2026-04-22T17:17:29Z</dcterms:created>
  <dcterms:modified xsi:type="dcterms:W3CDTF">2026-07-28T18:50:47Z</dcterms:modified>
</cp:coreProperties>
</file>