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PARTICIPACIONES Y DEUDA 2026\PARTICIPACIONES\PUBLICACION DE INFORMES\PARTICIPACIONES\"/>
    </mc:Choice>
  </mc:AlternateContent>
  <xr:revisionPtr revIDLastSave="0" documentId="13_ncr:1_{E551855C-2E56-4B9B-8F4E-2B14802B1BE2}" xr6:coauthVersionLast="47" xr6:coauthVersionMax="47" xr10:uidLastSave="{00000000-0000-0000-0000-000000000000}"/>
  <bookViews>
    <workbookView xWindow="-120" yWindow="-120" windowWidth="29040" windowHeight="15720" xr2:uid="{1CB5460C-9EA5-4DFE-BA36-F351A3FB9C46}"/>
  </bookViews>
  <sheets>
    <sheet name="ACUM ENE_MAR" sheetId="1" r:id="rId1"/>
  </sheets>
  <definedNames>
    <definedName name="_xlnm.Print_Area" localSheetId="0">'ACUM ENE_MAR'!$A$1:$R$72</definedName>
    <definedName name="_xlnm.Database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8" i="1" l="1"/>
  <c r="P65" i="1"/>
  <c r="P67" i="1"/>
  <c r="O68" i="1" l="1"/>
  <c r="P66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68" i="1" l="1"/>
  <c r="G68" i="1"/>
  <c r="K68" i="1" l="1"/>
  <c r="M68" i="1"/>
  <c r="L68" i="1"/>
  <c r="H68" i="1"/>
  <c r="J68" i="1"/>
  <c r="I68" i="1"/>
  <c r="E68" i="1"/>
  <c r="F68" i="1"/>
  <c r="D68" i="1"/>
</calcChain>
</file>

<file path=xl/sharedStrings.xml><?xml version="1.0" encoding="utf-8"?>
<sst xmlns="http://schemas.openxmlformats.org/spreadsheetml/2006/main" count="93" uniqueCount="88">
  <si>
    <t>GOBIERNO DEL ESTADO DE ZACATECAS</t>
  </si>
  <si>
    <t>SECRETARÍA DE FINANZAS</t>
  </si>
  <si>
    <t>SUBSECRETARÍA DE EGRESOS</t>
  </si>
  <si>
    <t>DIRECCIÓN DE CONTABILIDAD</t>
  </si>
  <si>
    <t>MONTO EN PESOS</t>
  </si>
  <si>
    <t>FONDO</t>
  </si>
  <si>
    <t xml:space="preserve">FOMENTO </t>
  </si>
  <si>
    <t>I.E.P.S.</t>
  </si>
  <si>
    <t>I.S.A.N</t>
  </si>
  <si>
    <t>FONDO DE</t>
  </si>
  <si>
    <t>9/11 DEL IEPS</t>
  </si>
  <si>
    <t>COMPENSACIÓN</t>
  </si>
  <si>
    <t>FOMUN 30%</t>
  </si>
  <si>
    <t>TOTAL</t>
  </si>
  <si>
    <t xml:space="preserve"> </t>
  </si>
  <si>
    <t>MUNICIPIOS</t>
  </si>
  <si>
    <t>GENERAL</t>
  </si>
  <si>
    <t>MUNICIPAL</t>
  </si>
  <si>
    <t>FISCALIZACIÓN</t>
  </si>
  <si>
    <t>COMP. 10 ENT.</t>
  </si>
  <si>
    <t>S/VENTA DIESEL</t>
  </si>
  <si>
    <t>ISAN</t>
  </si>
  <si>
    <t>ISR</t>
  </si>
  <si>
    <t>PREDIAL</t>
  </si>
  <si>
    <t>ACUMULADO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</si>
  <si>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</si>
  <si>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</si>
  <si>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</si>
  <si>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</si>
  <si>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</si>
  <si>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</si>
  <si>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</si>
  <si>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</si>
  <si>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</si>
  <si>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</si>
  <si>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</si>
  <si>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</si>
  <si>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</si>
  <si>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</si>
  <si>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</si>
  <si>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</si>
  <si>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</si>
  <si>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</si>
  <si>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</si>
  <si>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</si>
  <si>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</si>
  <si>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</si>
  <si>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</si>
  <si>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</si>
  <si>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</si>
  <si>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</si>
  <si>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</si>
  <si>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</si>
  <si>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</si>
  <si>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</si>
  <si>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</si>
  <si>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</si>
  <si>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</si>
  <si>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</si>
  <si>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</si>
  <si>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</si>
  <si>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</si>
  <si>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</si>
  <si>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</si>
  <si>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</si>
  <si>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</si>
  <si>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</si>
  <si>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</si>
  <si>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</si>
  <si>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</si>
  <si>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</si>
  <si>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</si>
  <si>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</si>
  <si>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</si>
  <si>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</si>
  <si>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</si>
  <si>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</si>
  <si>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</si>
  <si>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</si>
  <si>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</si>
  <si>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</si>
  <si>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</si>
  <si>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</si>
  <si>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 E S</t>
  </si>
  <si>
    <t>FISR BI</t>
  </si>
  <si>
    <t>FEIEF</t>
  </si>
  <si>
    <t>RECURSOS</t>
  </si>
  <si>
    <t>IMPORTE TRANSFERIDO A LOS MUNICIPIOS DE ENERO A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</si>
</sst>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[$€-2]* #,##0.00_-;\-[$€-2]* #,##0.00_-;_-[$€-2]* &quot;-&quot;??_-"/>
  </numFmts>
  <fonts count="46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G Omega"/>
      <family val="2"/>
    </font>
    <font>
      <b/>
      <sz val="10"/>
      <name val="CG Omega"/>
      <family val="2"/>
    </font>
    <font>
      <sz val="16"/>
      <name val="CG Omega"/>
      <family val="2"/>
    </font>
    <font>
      <sz val="12"/>
      <name val="CG Omega"/>
      <family val="2"/>
    </font>
    <font>
      <b/>
      <sz val="12"/>
      <color indexed="9"/>
      <name val="CG Omega"/>
      <family val="2"/>
    </font>
    <font>
      <b/>
      <sz val="10"/>
      <name val="CG Omega"/>
    </font>
    <font>
      <sz val="10"/>
      <name val="Arial"/>
      <family val="2"/>
    </font>
    <font>
      <b/>
      <sz val="10"/>
      <color theme="0"/>
      <name val="CG Omega"/>
      <family val="2"/>
    </font>
    <font>
      <b/>
      <sz val="10"/>
      <color theme="0"/>
      <name val="Arial"/>
      <family val="2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G Omega"/>
    </font>
    <font>
      <sz val="11"/>
      <color rgb="FF9C650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6000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49">
    <xf numFmtId="0" fontId="0" fillId="0" borderId="0"/>
    <xf numFmtId="164" fontId="9" fillId="0" borderId="0" applyFont="0" applyFill="0" applyBorder="0" applyAlignment="0" applyProtection="0"/>
    <xf numFmtId="0" fontId="9" fillId="0" borderId="0"/>
    <xf numFmtId="0" fontId="2" fillId="0" borderId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7" borderId="20" applyNumberFormat="0" applyAlignment="0" applyProtection="0"/>
    <xf numFmtId="0" fontId="16" fillId="8" borderId="21" applyNumberFormat="0" applyAlignment="0" applyProtection="0"/>
    <xf numFmtId="0" fontId="17" fillId="8" borderId="20" applyNumberFormat="0" applyAlignment="0" applyProtection="0"/>
    <xf numFmtId="0" fontId="18" fillId="0" borderId="22" applyNumberFormat="0" applyFill="0" applyAlignment="0" applyProtection="0"/>
    <xf numFmtId="0" fontId="19" fillId="9" borderId="2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5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7" fillId="37" borderId="0" applyNumberFormat="0" applyBorder="0" applyAlignment="0" applyProtection="0"/>
    <xf numFmtId="0" fontId="28" fillId="49" borderId="26" applyNumberFormat="0" applyAlignment="0" applyProtection="0"/>
    <xf numFmtId="0" fontId="24" fillId="50" borderId="27" applyNumberFormat="0" applyAlignment="0" applyProtection="0"/>
    <xf numFmtId="0" fontId="29" fillId="0" borderId="28" applyNumberFormat="0" applyFill="0" applyAlignment="0" applyProtection="0"/>
    <xf numFmtId="0" fontId="30" fillId="0" borderId="0" applyNumberFormat="0" applyFill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54" borderId="0" applyNumberFormat="0" applyBorder="0" applyAlignment="0" applyProtection="0"/>
    <xf numFmtId="0" fontId="31" fillId="40" borderId="26" applyNumberForma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2" fillId="36" borderId="0" applyNumberFormat="0" applyBorder="0" applyAlignment="0" applyProtection="0"/>
    <xf numFmtId="43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3" fillId="5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56" borderId="29" applyNumberFormat="0" applyFont="0" applyAlignment="0" applyProtection="0"/>
    <xf numFmtId="0" fontId="1" fillId="10" borderId="24" applyNumberFormat="0" applyFont="0" applyAlignment="0" applyProtection="0"/>
    <xf numFmtId="0" fontId="34" fillId="49" borderId="30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31" applyNumberFormat="0" applyFill="0" applyAlignment="0" applyProtection="0"/>
    <xf numFmtId="0" fontId="38" fillId="0" borderId="32" applyNumberFormat="0" applyFill="0" applyAlignment="0" applyProtection="0"/>
    <xf numFmtId="0" fontId="30" fillId="0" borderId="33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34" applyNumberFormat="0" applyFill="0" applyAlignment="0" applyProtection="0"/>
    <xf numFmtId="0" fontId="9" fillId="0" borderId="0"/>
    <xf numFmtId="0" fontId="1" fillId="0" borderId="0"/>
    <xf numFmtId="0" fontId="9" fillId="0" borderId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2" fillId="6" borderId="0" applyNumberFormat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56" borderId="29" applyNumberFormat="0" applyFont="0" applyAlignment="0" applyProtection="0"/>
    <xf numFmtId="0" fontId="1" fillId="10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9" fontId="9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1" fillId="0" borderId="0"/>
    <xf numFmtId="0" fontId="1" fillId="0" borderId="0"/>
    <xf numFmtId="43" fontId="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9" fontId="1" fillId="0" borderId="0" applyFont="0" applyFill="0" applyBorder="0" applyAlignment="0" applyProtection="0"/>
    <xf numFmtId="0" fontId="4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43" fontId="9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9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2" fillId="6" borderId="0" applyNumberFormat="0" applyBorder="0" applyAlignment="0" applyProtection="0"/>
    <xf numFmtId="0" fontId="9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9" fontId="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9" fontId="9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43" fontId="9" fillId="0" borderId="0" applyFont="0" applyFill="0" applyBorder="0" applyAlignment="0" applyProtection="0"/>
    <xf numFmtId="0" fontId="1" fillId="0" borderId="0"/>
    <xf numFmtId="0" fontId="4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43" fontId="9" fillId="0" borderId="0" applyFont="0" applyFill="0" applyBorder="0" applyAlignment="0" applyProtection="0"/>
    <xf numFmtId="0" fontId="1" fillId="0" borderId="0"/>
    <xf numFmtId="0" fontId="44" fillId="0" borderId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0" fontId="44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10" borderId="24" applyNumberFormat="0" applyFont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10" borderId="24" applyNumberFormat="0" applyFont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13" xfId="0" applyFont="1" applyBorder="1" applyProtection="1">
      <protection locked="0"/>
    </xf>
    <xf numFmtId="4" fontId="4" fillId="0" borderId="14" xfId="1" applyNumberFormat="1" applyFont="1" applyBorder="1" applyProtection="1">
      <protection locked="0"/>
    </xf>
    <xf numFmtId="164" fontId="4" fillId="0" borderId="14" xfId="0" applyNumberFormat="1" applyFont="1" applyBorder="1"/>
    <xf numFmtId="164" fontId="3" fillId="0" borderId="0" xfId="1" applyFont="1"/>
    <xf numFmtId="43" fontId="3" fillId="0" borderId="0" xfId="0" applyNumberFormat="1" applyFont="1"/>
    <xf numFmtId="0" fontId="4" fillId="0" borderId="8" xfId="0" applyFont="1" applyBorder="1" applyAlignment="1">
      <alignment horizontal="center"/>
    </xf>
    <xf numFmtId="4" fontId="4" fillId="0" borderId="8" xfId="0" applyNumberFormat="1" applyFont="1" applyBorder="1"/>
    <xf numFmtId="0" fontId="4" fillId="0" borderId="11" xfId="0" applyFont="1" applyBorder="1" applyAlignment="1">
      <alignment horizontal="center"/>
    </xf>
    <xf numFmtId="164" fontId="4" fillId="0" borderId="11" xfId="0" applyNumberFormat="1" applyFont="1" applyBorder="1"/>
    <xf numFmtId="0" fontId="4" fillId="0" borderId="11" xfId="0" applyFont="1" applyBorder="1"/>
    <xf numFmtId="0" fontId="3" fillId="0" borderId="11" xfId="0" applyFont="1" applyBorder="1"/>
    <xf numFmtId="164" fontId="0" fillId="0" borderId="0" xfId="0" applyNumberFormat="1"/>
    <xf numFmtId="0" fontId="4" fillId="0" borderId="0" xfId="0" applyFont="1"/>
    <xf numFmtId="4" fontId="4" fillId="0" borderId="14" xfId="0" applyNumberFormat="1" applyFont="1" applyBorder="1"/>
    <xf numFmtId="0" fontId="3" fillId="4" borderId="1" xfId="0" applyFont="1" applyFill="1" applyBorder="1"/>
    <xf numFmtId="0" fontId="3" fillId="4" borderId="4" xfId="0" applyFont="1" applyFill="1" applyBorder="1"/>
    <xf numFmtId="0" fontId="0" fillId="4" borderId="15" xfId="0" applyFill="1" applyBorder="1"/>
    <xf numFmtId="0" fontId="0" fillId="4" borderId="0" xfId="0" applyFill="1"/>
    <xf numFmtId="0" fontId="3" fillId="4" borderId="0" xfId="0" applyFont="1" applyFill="1"/>
    <xf numFmtId="0" fontId="3" fillId="4" borderId="2" xfId="0" applyFont="1" applyFill="1" applyBorder="1"/>
    <xf numFmtId="0" fontId="4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0" fillId="4" borderId="17" xfId="0" applyFill="1" applyBorder="1"/>
    <xf numFmtId="0" fontId="0" fillId="4" borderId="16" xfId="0" applyFill="1" applyBorder="1"/>
    <xf numFmtId="164" fontId="3" fillId="4" borderId="0" xfId="1" applyFont="1" applyFill="1"/>
    <xf numFmtId="0" fontId="8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10" fillId="57" borderId="7" xfId="0" applyFont="1" applyFill="1" applyBorder="1" applyAlignment="1">
      <alignment horizontal="center"/>
    </xf>
    <xf numFmtId="0" fontId="10" fillId="57" borderId="8" xfId="0" applyFont="1" applyFill="1" applyBorder="1" applyAlignment="1">
      <alignment horizontal="center"/>
    </xf>
    <xf numFmtId="0" fontId="10" fillId="57" borderId="9" xfId="0" applyFont="1" applyFill="1" applyBorder="1" applyAlignment="1">
      <alignment horizontal="center"/>
    </xf>
    <xf numFmtId="0" fontId="11" fillId="57" borderId="8" xfId="0" applyFont="1" applyFill="1" applyBorder="1" applyAlignment="1">
      <alignment horizontal="center"/>
    </xf>
    <xf numFmtId="0" fontId="11" fillId="57" borderId="7" xfId="0" applyFont="1" applyFill="1" applyBorder="1" applyAlignment="1">
      <alignment horizontal="center"/>
    </xf>
    <xf numFmtId="0" fontId="11" fillId="57" borderId="8" xfId="0" applyFont="1" applyFill="1" applyBorder="1" applyAlignment="1">
      <alignment horizontal="center" vertical="distributed"/>
    </xf>
    <xf numFmtId="0" fontId="10" fillId="57" borderId="10" xfId="0" applyFont="1" applyFill="1" applyBorder="1" applyAlignment="1">
      <alignment horizontal="center"/>
    </xf>
    <xf numFmtId="0" fontId="10" fillId="57" borderId="11" xfId="0" applyFont="1" applyFill="1" applyBorder="1" applyAlignment="1">
      <alignment horizontal="center"/>
    </xf>
    <xf numFmtId="0" fontId="10" fillId="57" borderId="12" xfId="0" applyFont="1" applyFill="1" applyBorder="1" applyAlignment="1">
      <alignment horizontal="center"/>
    </xf>
    <xf numFmtId="0" fontId="11" fillId="57" borderId="11" xfId="0" applyFont="1" applyFill="1" applyBorder="1" applyAlignment="1">
      <alignment horizontal="center"/>
    </xf>
    <xf numFmtId="0" fontId="11" fillId="57" borderId="10" xfId="0" applyFont="1" applyFill="1" applyBorder="1" applyAlignment="1">
      <alignment horizontal="center"/>
    </xf>
    <xf numFmtId="0" fontId="11" fillId="57" borderId="11" xfId="0" applyFont="1" applyFill="1" applyBorder="1" applyAlignment="1">
      <alignment horizontal="center" vertical="distributed"/>
    </xf>
  </cellXfs>
  <cellStyles count="1249">
    <cellStyle name="20% - Énfasis1" xfId="17" builtinId="30" customBuiltin="1"/>
    <cellStyle name="20% - Énfasis1 2" xfId="37" xr:uid="{08CA4A02-2F0C-4D4C-9856-AFC351FBE460}"/>
    <cellStyle name="20% - Énfasis1 3" xfId="121" xr:uid="{8F6FAA45-CD54-4AD9-A295-AAEADE733758}"/>
    <cellStyle name="20% - Énfasis1 3 2" xfId="182" xr:uid="{A8964E17-1B4C-420D-BA13-114156DF38F6}"/>
    <cellStyle name="20% - Énfasis1 3 2 2" xfId="495" xr:uid="{A912A55A-6AD9-4C74-A56F-823B19F808F3}"/>
    <cellStyle name="20% - Énfasis1 3 2 2 2" xfId="795" xr:uid="{E296D1B9-E0CE-452A-A11C-8B63466D733E}"/>
    <cellStyle name="20% - Énfasis1 3 2 3" xfId="360" xr:uid="{5EE078C4-1258-4984-BA9F-7D7B5566638E}"/>
    <cellStyle name="20% - Énfasis1 3 2 3 2" xfId="1152" xr:uid="{2518BA13-7BDD-4663-B61C-B3F7433EF53E}"/>
    <cellStyle name="20% - Énfasis1 3 2 4" xfId="661" xr:uid="{3CE0A4D0-0813-4BDC-8B06-89DB9BD100C3}"/>
    <cellStyle name="20% - Énfasis1 3 2 4 2" xfId="1043" xr:uid="{F550D21A-FD7D-4CAC-8AD5-44092081543D}"/>
    <cellStyle name="20% - Énfasis1 3 2 5" xfId="946" xr:uid="{B2F99176-48CD-44CA-A467-576BD8C74C5D}"/>
    <cellStyle name="20% - Énfasis1 3 3" xfId="211" xr:uid="{5BEDC748-759E-4422-9C28-DA33C09A241F}"/>
    <cellStyle name="20% - Énfasis1 3 3 2" xfId="524" xr:uid="{86908C67-8CFF-4DAF-AB5C-A6B3B186497E}"/>
    <cellStyle name="20% - Énfasis1 3 3 2 2" xfId="824" xr:uid="{A9C27335-665E-4091-B921-A3FC2AAB321A}"/>
    <cellStyle name="20% - Énfasis1 3 3 3" xfId="389" xr:uid="{6B42B436-0320-49AA-820A-11A4E6589B48}"/>
    <cellStyle name="20% - Énfasis1 3 3 3 2" xfId="1181" xr:uid="{0629FAB6-6A99-4CF1-85FC-D86BD5144174}"/>
    <cellStyle name="20% - Énfasis1 3 3 4" xfId="690" xr:uid="{E090A6C6-5DB2-4EA3-92FC-B72083E4FD87}"/>
    <cellStyle name="20% - Énfasis1 3 3 4 2" xfId="1061" xr:uid="{41FB9A3B-38B8-4CC8-8C9D-D33A50148E4D}"/>
    <cellStyle name="20% - Énfasis1 3 3 5" xfId="964" xr:uid="{DDD628AE-1728-4908-B6C7-16521703C55B}"/>
    <cellStyle name="20% - Énfasis1 3 4" xfId="449" xr:uid="{A13E0468-36F0-4906-A942-58B51F7A5607}"/>
    <cellStyle name="20% - Énfasis1 3 4 2" xfId="749" xr:uid="{A6E3A79F-E96D-47D6-817A-46DF9FB0FADF}"/>
    <cellStyle name="20% - Énfasis1 3 5" xfId="311" xr:uid="{83CD68A4-7AF2-4A53-9E15-D2DD66BE2494}"/>
    <cellStyle name="20% - Énfasis1 3 5 2" xfId="1106" xr:uid="{8BF4574F-0EB2-483F-845B-3CFA75C71A46}"/>
    <cellStyle name="20% - Énfasis1 3 6" xfId="615" xr:uid="{DEC9F079-D527-41BD-AF5A-D2D30460C487}"/>
    <cellStyle name="20% - Énfasis1 3 6 2" xfId="1009" xr:uid="{DF79045E-EF20-4379-9F78-77426647D33E}"/>
    <cellStyle name="20% - Énfasis1 3 7" xfId="913" xr:uid="{1C07FA12-72EC-4A92-BF50-FB0221F56A71}"/>
    <cellStyle name="20% - Énfasis1 4" xfId="163" xr:uid="{977BCC4E-C0F8-43E0-B045-8743C24405C9}"/>
    <cellStyle name="20% - Énfasis1 4 2" xfId="478" xr:uid="{C6A08F10-24C3-4F9F-8486-5002875D2DFF}"/>
    <cellStyle name="20% - Énfasis1 4 2 2" xfId="778" xr:uid="{CBF9D861-D173-4769-BA49-D4D321C292C7}"/>
    <cellStyle name="20% - Énfasis1 4 3" xfId="341" xr:uid="{B18F1D45-82A4-4775-BA2F-6FBEA4B36835}"/>
    <cellStyle name="20% - Énfasis1 4 3 2" xfId="1135" xr:uid="{2E5355B1-D855-41C0-A5C1-5E3733F59205}"/>
    <cellStyle name="20% - Énfasis1 4 4" xfId="644" xr:uid="{72DE90C4-436A-427C-A8A5-04B5B9A9D661}"/>
    <cellStyle name="20% - Énfasis1 4 4 2" xfId="1027" xr:uid="{1764A24B-558D-4C19-AE60-624E32DD81A7}"/>
    <cellStyle name="20% - Énfasis1 4 5" xfId="930" xr:uid="{4EC5F936-CC3F-4D3A-A0BB-DEDB7F20A22C}"/>
    <cellStyle name="20% - Énfasis1 5" xfId="433" xr:uid="{5FE7EAB1-CF29-4758-A1DC-3322C2DBFBA8}"/>
    <cellStyle name="20% - Énfasis1 5 2" xfId="733" xr:uid="{E107B9A1-36C4-485C-8C1F-FF65D75D4432}"/>
    <cellStyle name="20% - Énfasis1 6" xfId="274" xr:uid="{76163BA3-523D-4300-AD67-EE4FBEDB1C34}"/>
    <cellStyle name="20% - Énfasis1 6 2" xfId="1094" xr:uid="{83834048-B6CA-4E37-86BD-63C7E81A65DD}"/>
    <cellStyle name="20% - Énfasis1 7" xfId="590" xr:uid="{0EC6B02C-0FE0-4F9F-A56B-83070E77B0B0}"/>
    <cellStyle name="20% - Énfasis1 7 2" xfId="994" xr:uid="{440A6105-7755-4A00-8F29-670C7CF82E42}"/>
    <cellStyle name="20% - Énfasis1 8" xfId="901" xr:uid="{1A213BE8-C21F-4F86-A0E0-3E08D9F887E8}"/>
    <cellStyle name="20% - Énfasis2" xfId="20" builtinId="34" customBuiltin="1"/>
    <cellStyle name="20% - Énfasis2 2" xfId="38" xr:uid="{EFE8BA84-A268-4E23-91FE-6873199874E0}"/>
    <cellStyle name="20% - Énfasis2 3" xfId="122" xr:uid="{2BA5EB70-10E7-42F0-8FE5-04C139826A7E}"/>
    <cellStyle name="20% - Énfasis2 3 2" xfId="183" xr:uid="{E762F3C7-70ED-47C7-B30C-E2B7CF692119}"/>
    <cellStyle name="20% - Énfasis2 3 2 2" xfId="496" xr:uid="{DAA4F3A2-8CB1-4ECA-B3A3-59E695B1D8EB}"/>
    <cellStyle name="20% - Énfasis2 3 2 2 2" xfId="796" xr:uid="{0A360F25-F81D-4870-B13B-4024C795DADC}"/>
    <cellStyle name="20% - Énfasis2 3 2 3" xfId="361" xr:uid="{0CC2852E-E811-47AE-9500-79B9C7EC35B7}"/>
    <cellStyle name="20% - Énfasis2 3 2 3 2" xfId="1153" xr:uid="{83066356-C37E-46CF-8C43-D25F4A26A8EF}"/>
    <cellStyle name="20% - Énfasis2 3 2 4" xfId="662" xr:uid="{5682C2BA-1BE5-4E67-B77D-276FB4BA4B76}"/>
    <cellStyle name="20% - Énfasis2 3 2 4 2" xfId="1044" xr:uid="{DC4294DF-FE5C-4040-A682-5DF819EA352B}"/>
    <cellStyle name="20% - Énfasis2 3 2 5" xfId="947" xr:uid="{AD3A8DE4-1D9B-4D13-9649-2536575BD541}"/>
    <cellStyle name="20% - Énfasis2 3 3" xfId="212" xr:uid="{E42F513C-6129-461B-8F20-76D93284EEE2}"/>
    <cellStyle name="20% - Énfasis2 3 3 2" xfId="525" xr:uid="{17E83AED-D4CE-4184-936A-AD060BE73087}"/>
    <cellStyle name="20% - Énfasis2 3 3 2 2" xfId="825" xr:uid="{192AAE2C-3630-4E04-93B0-C534392F4C3C}"/>
    <cellStyle name="20% - Énfasis2 3 3 3" xfId="390" xr:uid="{9E74D901-DFBA-449A-88A4-589C9334B9C1}"/>
    <cellStyle name="20% - Énfasis2 3 3 3 2" xfId="1182" xr:uid="{EA075702-32C4-4671-8586-451495F4EE15}"/>
    <cellStyle name="20% - Énfasis2 3 3 4" xfId="691" xr:uid="{5FC8EF33-3F2F-49C0-8D3C-9CAB11F550F8}"/>
    <cellStyle name="20% - Énfasis2 3 3 4 2" xfId="1062" xr:uid="{4501DEF8-69ED-43F6-B3AA-F62CE77650F3}"/>
    <cellStyle name="20% - Énfasis2 3 3 5" xfId="965" xr:uid="{86EF3991-DEA4-4AE7-A283-B698351467AC}"/>
    <cellStyle name="20% - Énfasis2 3 4" xfId="450" xr:uid="{7394C9C7-98BA-483D-BD1F-9C7367BE5D77}"/>
    <cellStyle name="20% - Énfasis2 3 4 2" xfId="750" xr:uid="{6AC8F37B-59A1-47FB-96F8-B8B57C45DE27}"/>
    <cellStyle name="20% - Énfasis2 3 5" xfId="312" xr:uid="{D1A13925-F379-4456-88F0-DE4853A08D15}"/>
    <cellStyle name="20% - Énfasis2 3 5 2" xfId="1107" xr:uid="{C33CBBDB-E2CC-4216-99EE-D11DF774E095}"/>
    <cellStyle name="20% - Énfasis2 3 6" xfId="616" xr:uid="{6AB0BD99-782D-4BA8-AD7C-FB0E93BC1303}"/>
    <cellStyle name="20% - Énfasis2 3 6 2" xfId="1010" xr:uid="{CA670A8C-553F-4006-9989-4226F1AC04EE}"/>
    <cellStyle name="20% - Énfasis2 3 7" xfId="914" xr:uid="{7CA665A6-2DF1-4B81-9DA2-12F831D2D9A1}"/>
    <cellStyle name="20% - Énfasis2 4" xfId="164" xr:uid="{8C5A7B75-D76F-4B21-AE32-56D1B921E2F5}"/>
    <cellStyle name="20% - Énfasis2 4 2" xfId="479" xr:uid="{DAB4EDE3-08E0-48CF-8C83-BE57B6AB47CA}"/>
    <cellStyle name="20% - Énfasis2 4 2 2" xfId="779" xr:uid="{1FC3F04B-6CA8-4D9E-A66B-C4433D3C82AD}"/>
    <cellStyle name="20% - Énfasis2 4 3" xfId="342" xr:uid="{36C8CB05-B264-4D7D-AEB2-A41BC458A607}"/>
    <cellStyle name="20% - Énfasis2 4 3 2" xfId="1136" xr:uid="{9C554A74-E867-4C66-BA1E-6504543E9579}"/>
    <cellStyle name="20% - Énfasis2 4 4" xfId="645" xr:uid="{83453D5B-4E5C-4BC2-9359-2C5FA0EB135E}"/>
    <cellStyle name="20% - Énfasis2 4 4 2" xfId="1028" xr:uid="{91E325E4-6042-46BD-A106-C4C58A80CCEE}"/>
    <cellStyle name="20% - Énfasis2 4 5" xfId="931" xr:uid="{C128AFE6-0668-40C3-BAF9-DA9341B517AE}"/>
    <cellStyle name="20% - Énfasis2 5" xfId="434" xr:uid="{14D3FC96-C184-449D-BA2B-D39B22603DBE}"/>
    <cellStyle name="20% - Énfasis2 5 2" xfId="734" xr:uid="{58DC6A1B-560E-4A86-9A60-A73D077104C7}"/>
    <cellStyle name="20% - Énfasis2 6" xfId="276" xr:uid="{FAA272D3-A2EC-4A6C-8C40-96FB5E185042}"/>
    <cellStyle name="20% - Énfasis2 6 2" xfId="1095" xr:uid="{3CF14972-463C-4821-A585-043600EEF654}"/>
    <cellStyle name="20% - Énfasis2 7" xfId="592" xr:uid="{98508E63-CF26-424A-9B78-2010C872FFF4}"/>
    <cellStyle name="20% - Énfasis2 7 2" xfId="995" xr:uid="{16688D78-1432-4193-9D50-8D00D60C8747}"/>
    <cellStyle name="20% - Énfasis2 8" xfId="902" xr:uid="{219861B5-7987-415D-8966-7FDA54B7A617}"/>
    <cellStyle name="20% - Énfasis3" xfId="23" builtinId="38" customBuiltin="1"/>
    <cellStyle name="20% - Énfasis3 2" xfId="39" xr:uid="{DDECE801-A507-4892-B6A4-B5C3CDADFCAC}"/>
    <cellStyle name="20% - Énfasis3 3" xfId="123" xr:uid="{DD1CD4ED-6B99-4EFC-9966-7DD7408898A5}"/>
    <cellStyle name="20% - Énfasis3 3 2" xfId="184" xr:uid="{25654FF6-182C-4901-81FC-F480986423BC}"/>
    <cellStyle name="20% - Énfasis3 3 2 2" xfId="497" xr:uid="{0ECCA4CB-DD93-491B-B3CB-E951154EAC1C}"/>
    <cellStyle name="20% - Énfasis3 3 2 2 2" xfId="797" xr:uid="{3FA2EC82-A845-4BB2-93B8-566C749928E6}"/>
    <cellStyle name="20% - Énfasis3 3 2 3" xfId="362" xr:uid="{B691DE27-CF85-4001-8AB7-C68171226F1F}"/>
    <cellStyle name="20% - Énfasis3 3 2 3 2" xfId="1154" xr:uid="{FC9E2F25-80B6-422F-8925-C3E4CD779C17}"/>
    <cellStyle name="20% - Énfasis3 3 2 4" xfId="663" xr:uid="{1E0A47B1-5B96-4460-AAED-457B8BB9EC91}"/>
    <cellStyle name="20% - Énfasis3 3 2 4 2" xfId="1045" xr:uid="{CF0E7C03-2D28-4552-98AC-11CFF38CE6A4}"/>
    <cellStyle name="20% - Énfasis3 3 2 5" xfId="948" xr:uid="{DEC870F1-C897-4C7C-9ADA-FF058BBF03F4}"/>
    <cellStyle name="20% - Énfasis3 3 3" xfId="213" xr:uid="{1AF80EA3-2902-4B29-96DD-0CC4D1E3DFDE}"/>
    <cellStyle name="20% - Énfasis3 3 3 2" xfId="526" xr:uid="{01A498BC-5B59-4155-B6F8-08FB9B02492B}"/>
    <cellStyle name="20% - Énfasis3 3 3 2 2" xfId="826" xr:uid="{21925E59-5D62-43E3-9BC7-BEA34273C8AF}"/>
    <cellStyle name="20% - Énfasis3 3 3 3" xfId="391" xr:uid="{F4FF752B-4C67-49CF-95E2-DA75AEB12B60}"/>
    <cellStyle name="20% - Énfasis3 3 3 3 2" xfId="1183" xr:uid="{D4658467-446F-4329-8835-61CDCD857255}"/>
    <cellStyle name="20% - Énfasis3 3 3 4" xfId="692" xr:uid="{371B9D4F-3A5E-4859-923F-C04E1591BE2D}"/>
    <cellStyle name="20% - Énfasis3 3 3 4 2" xfId="1063" xr:uid="{DC71266B-FDC3-499C-AF2F-5D6BB7F32810}"/>
    <cellStyle name="20% - Énfasis3 3 3 5" xfId="966" xr:uid="{55985CE8-3ECD-47BB-B4C5-BDC61A9FF77F}"/>
    <cellStyle name="20% - Énfasis3 3 4" xfId="451" xr:uid="{4073A1C7-DEE1-4315-86A7-7EAD92D28CE9}"/>
    <cellStyle name="20% - Énfasis3 3 4 2" xfId="751" xr:uid="{79E58112-C09C-46B9-808F-65E78FBD552C}"/>
    <cellStyle name="20% - Énfasis3 3 5" xfId="313" xr:uid="{38D027AF-CAD0-4E18-B6CB-17EC61FABD2F}"/>
    <cellStyle name="20% - Énfasis3 3 5 2" xfId="1108" xr:uid="{F62DEF85-6BFB-4DE0-9122-06E4925F5724}"/>
    <cellStyle name="20% - Énfasis3 3 6" xfId="617" xr:uid="{B9E0163F-E601-4627-9449-0EF64E51F1A7}"/>
    <cellStyle name="20% - Énfasis3 3 6 2" xfId="1011" xr:uid="{E8DEA564-61E4-48FE-ABD5-10C8B7689BBF}"/>
    <cellStyle name="20% - Énfasis3 3 7" xfId="915" xr:uid="{A5ED8DA1-4FCF-4356-94CF-B1AB92887CD0}"/>
    <cellStyle name="20% - Énfasis3 4" xfId="165" xr:uid="{D5427EC8-0537-402A-A1D8-508C8C92D768}"/>
    <cellStyle name="20% - Énfasis3 4 2" xfId="480" xr:uid="{6DAF5AED-A0D4-4DFB-840F-645A4AA7076D}"/>
    <cellStyle name="20% - Énfasis3 4 2 2" xfId="780" xr:uid="{2E5608EA-1647-44C4-ACF5-92114F70C406}"/>
    <cellStyle name="20% - Énfasis3 4 3" xfId="343" xr:uid="{033529B6-2C16-4AB2-89D8-BB8596741061}"/>
    <cellStyle name="20% - Énfasis3 4 3 2" xfId="1137" xr:uid="{CD7AB6F5-4D81-466D-B782-388AE4E6BD83}"/>
    <cellStyle name="20% - Énfasis3 4 4" xfId="646" xr:uid="{C7ED8DDB-A3CC-4DF7-8B7E-3CAB752FE206}"/>
    <cellStyle name="20% - Énfasis3 4 4 2" xfId="1029" xr:uid="{83939A7E-7D2E-4E5F-84C1-1E6CA95CA9DD}"/>
    <cellStyle name="20% - Énfasis3 4 5" xfId="932" xr:uid="{2F37FAED-349F-42BB-A9A7-54E51149B829}"/>
    <cellStyle name="20% - Énfasis3 5" xfId="435" xr:uid="{5DF11D85-6402-4182-A5EC-7E4F106BD3B3}"/>
    <cellStyle name="20% - Énfasis3 5 2" xfId="735" xr:uid="{37F916FB-EA6E-414A-B7A5-CA4032315C3F}"/>
    <cellStyle name="20% - Énfasis3 6" xfId="278" xr:uid="{6C776BEB-A953-4D48-9A68-06FAD69E8290}"/>
    <cellStyle name="20% - Énfasis3 6 2" xfId="1096" xr:uid="{F1DD9170-4DA7-4422-A97A-54C26F4D8DBA}"/>
    <cellStyle name="20% - Énfasis3 7" xfId="594" xr:uid="{81E94417-3184-4FA2-A94C-4DE3E17C6204}"/>
    <cellStyle name="20% - Énfasis3 7 2" xfId="996" xr:uid="{C6455DFA-E639-47A6-B92B-0EDED9A2EFA9}"/>
    <cellStyle name="20% - Énfasis3 8" xfId="903" xr:uid="{27D28124-FF96-48CC-A4CF-603EA618DD75}"/>
    <cellStyle name="20% - Énfasis4" xfId="26" builtinId="42" customBuiltin="1"/>
    <cellStyle name="20% - Énfasis4 2" xfId="40" xr:uid="{6609C898-8531-42F4-8132-4FEEF737C597}"/>
    <cellStyle name="20% - Énfasis4 3" xfId="124" xr:uid="{31DD890E-D3A6-4120-9927-8A5218217911}"/>
    <cellStyle name="20% - Énfasis4 3 2" xfId="185" xr:uid="{B5C3D78B-6B28-4B38-8B61-06D9B6187398}"/>
    <cellStyle name="20% - Énfasis4 3 2 2" xfId="498" xr:uid="{DDCD6000-8A91-4DC7-90B5-7E1D9BFC1079}"/>
    <cellStyle name="20% - Énfasis4 3 2 2 2" xfId="798" xr:uid="{61876B6C-2DD1-424D-BA06-CA1129CAE5FD}"/>
    <cellStyle name="20% - Énfasis4 3 2 3" xfId="363" xr:uid="{D9206F22-538C-4464-990D-CFED9D968D56}"/>
    <cellStyle name="20% - Énfasis4 3 2 3 2" xfId="1155" xr:uid="{3A67E911-E4C5-4250-8053-8D7595C028A3}"/>
    <cellStyle name="20% - Énfasis4 3 2 4" xfId="664" xr:uid="{0BE14406-E3DF-4484-B656-4D02B2AF7583}"/>
    <cellStyle name="20% - Énfasis4 3 2 4 2" xfId="1046" xr:uid="{3EC68958-8D29-4585-8F20-0D5EDDE1F72A}"/>
    <cellStyle name="20% - Énfasis4 3 2 5" xfId="949" xr:uid="{7ACF4E87-7CB8-43B5-893A-A83E6BEDEE28}"/>
    <cellStyle name="20% - Énfasis4 3 3" xfId="214" xr:uid="{0D8F92E3-D3D8-49B5-AD85-0FC42C5D6514}"/>
    <cellStyle name="20% - Énfasis4 3 3 2" xfId="527" xr:uid="{EA1D841B-9D1B-4517-BE1A-90EBFA189529}"/>
    <cellStyle name="20% - Énfasis4 3 3 2 2" xfId="827" xr:uid="{636E0F1A-C84C-4E45-BEEA-C640F09CE651}"/>
    <cellStyle name="20% - Énfasis4 3 3 3" xfId="392" xr:uid="{48E78D7B-C37A-44AC-B725-B00D2962DCEF}"/>
    <cellStyle name="20% - Énfasis4 3 3 3 2" xfId="1184" xr:uid="{DD88F8AF-FBDE-461E-A26D-EBB34EF0A127}"/>
    <cellStyle name="20% - Énfasis4 3 3 4" xfId="693" xr:uid="{81ED3F55-0C56-4F69-82BF-FF4B007146ED}"/>
    <cellStyle name="20% - Énfasis4 3 3 4 2" xfId="1064" xr:uid="{6B673425-9307-421C-8E8C-3629BE931202}"/>
    <cellStyle name="20% - Énfasis4 3 3 5" xfId="967" xr:uid="{5FDD2338-0319-48E7-8E16-64EB91E993EC}"/>
    <cellStyle name="20% - Énfasis4 3 4" xfId="452" xr:uid="{49074675-6E6D-456A-8E56-65A571DD130F}"/>
    <cellStyle name="20% - Énfasis4 3 4 2" xfId="752" xr:uid="{3F2C0A5C-E150-43D5-99D2-5559ABDFAFC7}"/>
    <cellStyle name="20% - Énfasis4 3 5" xfId="314" xr:uid="{AC1349CE-8F66-49DB-8A7D-F66516C63145}"/>
    <cellStyle name="20% - Énfasis4 3 5 2" xfId="1109" xr:uid="{E0C3688A-91BD-4933-9459-6151DD96286A}"/>
    <cellStyle name="20% - Énfasis4 3 6" xfId="618" xr:uid="{BA883EFD-756B-4EA6-9695-5F1EECF2B59F}"/>
    <cellStyle name="20% - Énfasis4 3 6 2" xfId="1012" xr:uid="{A6F295FE-A2CC-4A2F-9862-8E845CADE006}"/>
    <cellStyle name="20% - Énfasis4 3 7" xfId="916" xr:uid="{09E37051-3876-4538-8780-F34C4AB0681A}"/>
    <cellStyle name="20% - Énfasis4 4" xfId="166" xr:uid="{CF9A0A44-3713-4360-9966-1DB41FDCF8A9}"/>
    <cellStyle name="20% - Énfasis4 4 2" xfId="481" xr:uid="{6468205A-4A74-45A5-90C5-F8F555267867}"/>
    <cellStyle name="20% - Énfasis4 4 2 2" xfId="781" xr:uid="{EE21383B-3908-4900-8670-57B80B6385E2}"/>
    <cellStyle name="20% - Énfasis4 4 3" xfId="344" xr:uid="{CB9A54E2-5EBC-452F-8DD4-3E8AC3221FA1}"/>
    <cellStyle name="20% - Énfasis4 4 3 2" xfId="1138" xr:uid="{3D1C20CE-34D0-4FD5-9034-97B68AFABCB2}"/>
    <cellStyle name="20% - Énfasis4 4 4" xfId="647" xr:uid="{1DFE6F44-987A-4934-A8D6-D7199FA7C9AC}"/>
    <cellStyle name="20% - Énfasis4 4 4 2" xfId="1030" xr:uid="{395130ED-7215-4A4E-96A1-F0ED1DB63F7B}"/>
    <cellStyle name="20% - Énfasis4 4 5" xfId="933" xr:uid="{5F5D1CB8-7C4C-4A74-AA3D-E7EA2D7A4C54}"/>
    <cellStyle name="20% - Énfasis4 5" xfId="436" xr:uid="{4628E0A1-B32C-45F4-8120-BCBFE521F3FA}"/>
    <cellStyle name="20% - Énfasis4 5 2" xfId="736" xr:uid="{240C8100-50BA-40D9-869D-F63F12A0B5F3}"/>
    <cellStyle name="20% - Énfasis4 6" xfId="280" xr:uid="{D897A8F6-8874-466B-80A7-CECC76BB2346}"/>
    <cellStyle name="20% - Énfasis4 6 2" xfId="1097" xr:uid="{838D88B8-04B6-4FE1-9E71-CA25EA874A96}"/>
    <cellStyle name="20% - Énfasis4 7" xfId="596" xr:uid="{33AB41A0-2CFA-4473-B0C2-0F0BD9C4A22C}"/>
    <cellStyle name="20% - Énfasis4 7 2" xfId="997" xr:uid="{4E85EFA1-6938-44D7-8F17-DDD58CC952D5}"/>
    <cellStyle name="20% - Énfasis4 8" xfId="904" xr:uid="{70D0BA5B-D080-40AA-AEEE-879C96D82D9E}"/>
    <cellStyle name="20% - Énfasis5" xfId="29" builtinId="46" customBuiltin="1"/>
    <cellStyle name="20% - Énfasis5 2" xfId="41" xr:uid="{466462F1-8984-4A5B-BAD5-A5466DB29779}"/>
    <cellStyle name="20% - Énfasis5 3" xfId="125" xr:uid="{628160A4-D0B7-4B01-BA93-DBA85D49DB84}"/>
    <cellStyle name="20% - Énfasis5 3 2" xfId="186" xr:uid="{7E408562-9570-4627-AEE4-FE18F0CCCB5E}"/>
    <cellStyle name="20% - Énfasis5 3 2 2" xfId="499" xr:uid="{A18A6CCD-6F90-495A-A6EB-7E691DD2BE8E}"/>
    <cellStyle name="20% - Énfasis5 3 2 2 2" xfId="799" xr:uid="{5CB19E70-9E75-42AB-AD4F-B02FB9C6E2C5}"/>
    <cellStyle name="20% - Énfasis5 3 2 3" xfId="364" xr:uid="{E34AC654-F264-47D4-8686-9D839457117D}"/>
    <cellStyle name="20% - Énfasis5 3 2 3 2" xfId="1156" xr:uid="{205E7659-E998-487B-9AEC-0D6AC0C2F24E}"/>
    <cellStyle name="20% - Énfasis5 3 2 4" xfId="665" xr:uid="{5687AD86-6E1C-43FF-AC85-627C556E8A42}"/>
    <cellStyle name="20% - Énfasis5 3 2 4 2" xfId="1047" xr:uid="{23DBDFD5-1C06-48AB-B1B7-293DD3B3F1AD}"/>
    <cellStyle name="20% - Énfasis5 3 2 5" xfId="950" xr:uid="{257BB131-8BD7-4778-AAA4-B58C926F04CE}"/>
    <cellStyle name="20% - Énfasis5 3 3" xfId="215" xr:uid="{49144A4B-B8C1-4AFF-823E-916E08E7BDC5}"/>
    <cellStyle name="20% - Énfasis5 3 3 2" xfId="528" xr:uid="{90B60B73-F88E-4A78-8A5A-241A918B46A2}"/>
    <cellStyle name="20% - Énfasis5 3 3 2 2" xfId="828" xr:uid="{C26EDF7A-4117-484A-95B2-2BD14155D190}"/>
    <cellStyle name="20% - Énfasis5 3 3 3" xfId="393" xr:uid="{AA565248-588E-42CD-B790-373F330E9CC0}"/>
    <cellStyle name="20% - Énfasis5 3 3 3 2" xfId="1185" xr:uid="{ABBE93C4-374D-446B-A7F9-1E2718360014}"/>
    <cellStyle name="20% - Énfasis5 3 3 4" xfId="694" xr:uid="{E783F4B7-B05C-4BA5-BAC2-F838E23A1D85}"/>
    <cellStyle name="20% - Énfasis5 3 3 4 2" xfId="1065" xr:uid="{24998F48-AA06-4151-8015-09E3E0C1EC00}"/>
    <cellStyle name="20% - Énfasis5 3 3 5" xfId="968" xr:uid="{AE6B8493-9101-4CE5-B478-BBC04126B8FF}"/>
    <cellStyle name="20% - Énfasis5 3 4" xfId="453" xr:uid="{BA16954D-4308-440D-A6D3-01C659E71CF5}"/>
    <cellStyle name="20% - Énfasis5 3 4 2" xfId="753" xr:uid="{6176FF4B-DAC5-45F9-9FE2-CD8EB78BC9EA}"/>
    <cellStyle name="20% - Énfasis5 3 5" xfId="315" xr:uid="{FB71D390-2ADD-4E9C-8C3C-F1BD7E4B49A9}"/>
    <cellStyle name="20% - Énfasis5 3 5 2" xfId="1110" xr:uid="{7FB1C431-E5AB-4155-8C23-004034B88C8C}"/>
    <cellStyle name="20% - Énfasis5 3 6" xfId="619" xr:uid="{24AED607-E909-4346-83EC-B377251CDDC7}"/>
    <cellStyle name="20% - Énfasis5 3 6 2" xfId="1013" xr:uid="{907B0D2A-A8BF-475B-9F4C-DEB7612070DA}"/>
    <cellStyle name="20% - Énfasis5 3 7" xfId="917" xr:uid="{93FA679D-2C15-496D-A01C-1000F9C9E52C}"/>
    <cellStyle name="20% - Énfasis5 4" xfId="167" xr:uid="{00CB1976-AB6A-4D79-81F4-768EC66EB185}"/>
    <cellStyle name="20% - Énfasis5 4 2" xfId="482" xr:uid="{1C39A5EF-6DC2-440E-AD1E-5A2777C8E049}"/>
    <cellStyle name="20% - Énfasis5 4 2 2" xfId="782" xr:uid="{CC69D406-879F-4D49-80B3-132F4E61E000}"/>
    <cellStyle name="20% - Énfasis5 4 3" xfId="345" xr:uid="{F97F88C1-1252-4E97-84B2-CB6ABB0D9E64}"/>
    <cellStyle name="20% - Énfasis5 4 3 2" xfId="1139" xr:uid="{6339EC2A-3CA3-4103-A9B5-40A646517EB9}"/>
    <cellStyle name="20% - Énfasis5 4 4" xfId="648" xr:uid="{F35CA1C0-9DFE-46FF-80C7-99EFBDA7AE00}"/>
    <cellStyle name="20% - Énfasis5 4 4 2" xfId="1031" xr:uid="{FE22D513-1967-4C7C-9FC8-6359961CA43C}"/>
    <cellStyle name="20% - Énfasis5 4 5" xfId="934" xr:uid="{F986CBD3-9649-46AE-847D-D60614606D9B}"/>
    <cellStyle name="20% - Énfasis5 5" xfId="437" xr:uid="{50D7425C-3650-417D-BDDC-32FD8EDF0F6A}"/>
    <cellStyle name="20% - Énfasis5 5 2" xfId="737" xr:uid="{713F84F5-F66F-42D0-BC32-6FCD80867E67}"/>
    <cellStyle name="20% - Énfasis5 6" xfId="282" xr:uid="{90124AE3-B373-4390-80CD-F9D433B1D056}"/>
    <cellStyle name="20% - Énfasis5 6 2" xfId="1098" xr:uid="{1E01DAEE-9518-44F5-8ADB-3541BF634BC1}"/>
    <cellStyle name="20% - Énfasis5 7" xfId="598" xr:uid="{3A969436-48BF-4C02-A655-3945B1D94CC2}"/>
    <cellStyle name="20% - Énfasis5 7 2" xfId="998" xr:uid="{6C56173A-00A9-4B57-9A6D-9CF2ABF54539}"/>
    <cellStyle name="20% - Énfasis5 8" xfId="905" xr:uid="{796DFF1F-AF4F-4190-823B-66F718B1784E}"/>
    <cellStyle name="20% - Énfasis6" xfId="32" builtinId="50" customBuiltin="1"/>
    <cellStyle name="20% - Énfasis6 2" xfId="42" xr:uid="{C6C98B9E-CBAB-48FA-B92B-E376E080D0A7}"/>
    <cellStyle name="20% - Énfasis6 3" xfId="126" xr:uid="{23EC6968-4D36-444F-B902-6931797D03B9}"/>
    <cellStyle name="20% - Énfasis6 3 2" xfId="187" xr:uid="{B39C6B64-C416-4FF0-837D-5CA5EE2529DC}"/>
    <cellStyle name="20% - Énfasis6 3 2 2" xfId="500" xr:uid="{547D762C-5506-4A92-8E67-046DAD8ECB16}"/>
    <cellStyle name="20% - Énfasis6 3 2 2 2" xfId="800" xr:uid="{38215DDE-BE21-4809-BB66-ABE85CB57C71}"/>
    <cellStyle name="20% - Énfasis6 3 2 3" xfId="365" xr:uid="{697D079C-AE70-48F0-B920-09945194EEE1}"/>
    <cellStyle name="20% - Énfasis6 3 2 3 2" xfId="1157" xr:uid="{DB2E8EA2-413D-4772-BF00-1704BEFE4EEA}"/>
    <cellStyle name="20% - Énfasis6 3 2 4" xfId="666" xr:uid="{C7AE3EA3-9F3F-4021-A90C-39E232FC46BD}"/>
    <cellStyle name="20% - Énfasis6 3 2 4 2" xfId="1048" xr:uid="{D97676A7-9727-4687-9CBC-C1F6612E5053}"/>
    <cellStyle name="20% - Énfasis6 3 2 5" xfId="951" xr:uid="{B18E04AE-7477-45CB-BC5B-10122F0472E3}"/>
    <cellStyle name="20% - Énfasis6 3 3" xfId="216" xr:uid="{FD6881E2-5CED-48A9-92C8-E9BFECA749F4}"/>
    <cellStyle name="20% - Énfasis6 3 3 2" xfId="529" xr:uid="{2BB431CC-4F1E-4570-9DCE-9682F90CCD51}"/>
    <cellStyle name="20% - Énfasis6 3 3 2 2" xfId="829" xr:uid="{FA976171-421C-45CA-A87C-FC69A9A6FD1C}"/>
    <cellStyle name="20% - Énfasis6 3 3 3" xfId="394" xr:uid="{22D6CD6C-2F5F-4837-B168-09B2DF93F1F1}"/>
    <cellStyle name="20% - Énfasis6 3 3 3 2" xfId="1186" xr:uid="{4357FEA9-C24E-4E1E-B15D-38D0C3CC7876}"/>
    <cellStyle name="20% - Énfasis6 3 3 4" xfId="695" xr:uid="{22CA815B-08E7-4D34-B926-C5E4C6DD1CE9}"/>
    <cellStyle name="20% - Énfasis6 3 3 4 2" xfId="1066" xr:uid="{07747E5C-4650-4EA0-B8A7-2B9A47678422}"/>
    <cellStyle name="20% - Énfasis6 3 3 5" xfId="969" xr:uid="{8FAA16DE-EC03-4631-9A8E-FCFDA7D8B75B}"/>
    <cellStyle name="20% - Énfasis6 3 4" xfId="454" xr:uid="{0932A275-9CC3-476E-ABCB-F0495832ABD0}"/>
    <cellStyle name="20% - Énfasis6 3 4 2" xfId="754" xr:uid="{CDB274C5-5C25-4F8B-B834-0CBB1F6B9BC6}"/>
    <cellStyle name="20% - Énfasis6 3 5" xfId="316" xr:uid="{6AF78A9C-7BBB-4D5B-894F-53EF21D589A4}"/>
    <cellStyle name="20% - Énfasis6 3 5 2" xfId="1111" xr:uid="{58E1F0F2-72E6-4FDC-8C94-ECAA553FF494}"/>
    <cellStyle name="20% - Énfasis6 3 6" xfId="620" xr:uid="{AC49D8F4-5954-4E1A-9E4D-3BBF2FC48F56}"/>
    <cellStyle name="20% - Énfasis6 3 6 2" xfId="1014" xr:uid="{DB9BCAE4-F48B-414F-8CFB-268EA8CB696A}"/>
    <cellStyle name="20% - Énfasis6 3 7" xfId="918" xr:uid="{1089CC23-5E0E-4658-9670-BAB4AA11E30E}"/>
    <cellStyle name="20% - Énfasis6 4" xfId="168" xr:uid="{6F1D3F84-3245-47B0-A55E-9536D0EFBCF4}"/>
    <cellStyle name="20% - Énfasis6 4 2" xfId="483" xr:uid="{138675F0-07C1-471A-92C6-A0DCCD1916BD}"/>
    <cellStyle name="20% - Énfasis6 4 2 2" xfId="783" xr:uid="{8140D54A-0176-4CBE-B672-36221C2CFFBF}"/>
    <cellStyle name="20% - Énfasis6 4 3" xfId="346" xr:uid="{71FCCB71-CD32-4EE2-BD59-485FBAC07021}"/>
    <cellStyle name="20% - Énfasis6 4 3 2" xfId="1140" xr:uid="{13001F28-4588-4359-9552-877BF45385A1}"/>
    <cellStyle name="20% - Énfasis6 4 4" xfId="649" xr:uid="{DC4B1AA2-1AE1-4CA3-B5A0-D4849F9986E3}"/>
    <cellStyle name="20% - Énfasis6 4 4 2" xfId="1032" xr:uid="{A7D93F4A-7B06-4FC0-BB98-D0245387208C}"/>
    <cellStyle name="20% - Énfasis6 4 5" xfId="935" xr:uid="{672D6042-E5D5-4452-A27F-2FC5C0CE48CE}"/>
    <cellStyle name="20% - Énfasis6 5" xfId="438" xr:uid="{AB7F23A1-A268-4207-881F-7254AD786C49}"/>
    <cellStyle name="20% - Énfasis6 5 2" xfId="738" xr:uid="{B7C49B21-1D59-4D23-9BB0-9181F374B769}"/>
    <cellStyle name="20% - Énfasis6 6" xfId="284" xr:uid="{E66213B2-1E65-40C6-AEFD-7F68F8D4D8C7}"/>
    <cellStyle name="20% - Énfasis6 6 2" xfId="1099" xr:uid="{9BAF59DB-50F8-4D6C-A0EE-CAF277C70985}"/>
    <cellStyle name="20% - Énfasis6 7" xfId="600" xr:uid="{B6727FE1-69D6-43A3-AC59-A4AD485B4366}"/>
    <cellStyle name="20% - Énfasis6 7 2" xfId="999" xr:uid="{85D48F5A-938B-47D4-A619-3494D7EB9974}"/>
    <cellStyle name="20% - Énfasis6 8" xfId="906" xr:uid="{5B1B64B1-EC22-4902-8B5A-1BB478F90234}"/>
    <cellStyle name="40% - Énfasis1" xfId="18" builtinId="31" customBuiltin="1"/>
    <cellStyle name="40% - Énfasis1 2" xfId="43" xr:uid="{19E68663-8E7C-49A9-84D5-C114F2E43C69}"/>
    <cellStyle name="40% - Énfasis1 3" xfId="127" xr:uid="{8FE0435B-5196-42B5-953E-D02E9422BC29}"/>
    <cellStyle name="40% - Énfasis1 3 2" xfId="188" xr:uid="{9902A8E3-AA99-4AFD-9D2F-48CF89BE0C20}"/>
    <cellStyle name="40% - Énfasis1 3 2 2" xfId="501" xr:uid="{ABC7B4DD-81B0-45A6-880B-3B068946A1FC}"/>
    <cellStyle name="40% - Énfasis1 3 2 2 2" xfId="801" xr:uid="{CBF5029F-FCC4-4C45-B670-634CEDAD64AA}"/>
    <cellStyle name="40% - Énfasis1 3 2 3" xfId="366" xr:uid="{A27D4C7A-5296-4EF9-A326-1F375D0F8E41}"/>
    <cellStyle name="40% - Énfasis1 3 2 3 2" xfId="1158" xr:uid="{2EB2F9D2-9DC2-4525-B762-72836BD501CF}"/>
    <cellStyle name="40% - Énfasis1 3 2 4" xfId="667" xr:uid="{5D88CBA5-5804-4760-BE79-A83AC6A14316}"/>
    <cellStyle name="40% - Énfasis1 3 2 4 2" xfId="1049" xr:uid="{43940337-BB1E-4B70-970F-02209ED6379E}"/>
    <cellStyle name="40% - Énfasis1 3 2 5" xfId="952" xr:uid="{121EE231-60B4-42CE-94F7-C830ADC67709}"/>
    <cellStyle name="40% - Énfasis1 3 3" xfId="217" xr:uid="{16871FF6-6CCF-4764-972E-C45F93D7CF60}"/>
    <cellStyle name="40% - Énfasis1 3 3 2" xfId="530" xr:uid="{33FC1F62-F030-431A-B397-AE23555E40C0}"/>
    <cellStyle name="40% - Énfasis1 3 3 2 2" xfId="830" xr:uid="{1151685C-4A02-4CB9-8617-D069936EC21B}"/>
    <cellStyle name="40% - Énfasis1 3 3 3" xfId="395" xr:uid="{D943179B-B531-4BF1-A225-0802C0313A01}"/>
    <cellStyle name="40% - Énfasis1 3 3 3 2" xfId="1187" xr:uid="{B5C9CD7E-67F7-4C7A-90AB-8107ADF982C3}"/>
    <cellStyle name="40% - Énfasis1 3 3 4" xfId="696" xr:uid="{74F4F433-6064-4E90-B11D-F64953A355CF}"/>
    <cellStyle name="40% - Énfasis1 3 3 4 2" xfId="1067" xr:uid="{7C741608-41A5-4B90-9F3B-9EE9FAD7581D}"/>
    <cellStyle name="40% - Énfasis1 3 3 5" xfId="970" xr:uid="{829F9722-A15D-48F0-9FFB-EA4820443337}"/>
    <cellStyle name="40% - Énfasis1 3 4" xfId="455" xr:uid="{29927146-0497-442A-8E30-9E066CF64B3B}"/>
    <cellStyle name="40% - Énfasis1 3 4 2" xfId="755" xr:uid="{1A787DC6-32E7-4D41-BD19-8A3CA1E36A42}"/>
    <cellStyle name="40% - Énfasis1 3 5" xfId="317" xr:uid="{CC139FA2-958D-4739-B0AC-DB3163389CC5}"/>
    <cellStyle name="40% - Énfasis1 3 5 2" xfId="1112" xr:uid="{D906B9DF-A5D9-4198-850C-46BB72BAC4B1}"/>
    <cellStyle name="40% - Énfasis1 3 6" xfId="621" xr:uid="{3730A3BA-718A-4E9E-B2CD-5C7975DC0BDF}"/>
    <cellStyle name="40% - Énfasis1 3 6 2" xfId="1015" xr:uid="{D1FF3D62-65AB-4009-9F23-13B09AF02591}"/>
    <cellStyle name="40% - Énfasis1 3 7" xfId="919" xr:uid="{ED7291BE-E851-420D-9285-C5729402831F}"/>
    <cellStyle name="40% - Énfasis1 4" xfId="169" xr:uid="{F3872E93-F457-482F-B748-F7F5A915282C}"/>
    <cellStyle name="40% - Énfasis1 4 2" xfId="484" xr:uid="{A0D69886-B29F-46A0-81FE-97764086AB26}"/>
    <cellStyle name="40% - Énfasis1 4 2 2" xfId="784" xr:uid="{9B40BF34-C4EE-4717-9947-8FA5B8C9A2B3}"/>
    <cellStyle name="40% - Énfasis1 4 3" xfId="347" xr:uid="{DDD08497-146F-4B6D-89EB-C90EED496691}"/>
    <cellStyle name="40% - Énfasis1 4 3 2" xfId="1141" xr:uid="{D4EFAA06-FBE1-43C8-8537-4AA5B6E2CBC6}"/>
    <cellStyle name="40% - Énfasis1 4 4" xfId="650" xr:uid="{F9B31EF1-2C4F-41A9-9797-2C936835136C}"/>
    <cellStyle name="40% - Énfasis1 4 4 2" xfId="1033" xr:uid="{3DE69A56-B59B-41B1-998F-591696314F73}"/>
    <cellStyle name="40% - Énfasis1 4 5" xfId="936" xr:uid="{EB549B7E-6F0E-436A-829D-6D0F7182B1CC}"/>
    <cellStyle name="40% - Énfasis1 5" xfId="439" xr:uid="{9CD9B6EF-9869-4F20-B64B-8F3702689DDD}"/>
    <cellStyle name="40% - Énfasis1 5 2" xfId="739" xr:uid="{8C02CED2-170D-4E42-81F2-4075ADD8959D}"/>
    <cellStyle name="40% - Énfasis1 6" xfId="275" xr:uid="{CF65B894-6C22-4572-8E60-86EF6FD1925E}"/>
    <cellStyle name="40% - Énfasis1 6 2" xfId="1100" xr:uid="{B1279ADB-50A3-4721-AEB5-0AFD37468CF9}"/>
    <cellStyle name="40% - Énfasis1 7" xfId="591" xr:uid="{D8746C49-66CC-4402-B814-DF6149BFC44F}"/>
    <cellStyle name="40% - Énfasis1 7 2" xfId="1000" xr:uid="{4A054EEC-6EFF-4137-8C47-5C5C0DAED9AC}"/>
    <cellStyle name="40% - Énfasis1 8" xfId="907" xr:uid="{86BE5039-B1F4-4B34-B943-EE3F05E69BB7}"/>
    <cellStyle name="40% - Énfasis2" xfId="21" builtinId="35" customBuiltin="1"/>
    <cellStyle name="40% - Énfasis2 2" xfId="44" xr:uid="{23BD6772-1ABF-4B03-B74A-832AB2507397}"/>
    <cellStyle name="40% - Énfasis2 3" xfId="128" xr:uid="{B7DA0F04-1208-4E4B-AEE2-CEAEF3D0FAE9}"/>
    <cellStyle name="40% - Énfasis2 3 2" xfId="189" xr:uid="{DE8BF9D3-9E79-4834-A8DB-BFE9AE1F5538}"/>
    <cellStyle name="40% - Énfasis2 3 2 2" xfId="502" xr:uid="{0E50B112-BE1B-4DDF-99D7-3A46CF6B5010}"/>
    <cellStyle name="40% - Énfasis2 3 2 2 2" xfId="802" xr:uid="{C24E09D9-D698-486C-8F02-323A305FEDA8}"/>
    <cellStyle name="40% - Énfasis2 3 2 3" xfId="367" xr:uid="{907F489C-F524-4F31-BABB-FFD9CC1DBC7B}"/>
    <cellStyle name="40% - Énfasis2 3 2 3 2" xfId="1159" xr:uid="{728D92BB-F9CF-4250-9985-91505E90A1F0}"/>
    <cellStyle name="40% - Énfasis2 3 2 4" xfId="668" xr:uid="{0974D6F3-B7B6-4C5C-B383-BE3025D6E99A}"/>
    <cellStyle name="40% - Énfasis2 3 2 4 2" xfId="1050" xr:uid="{34DA415C-8E2A-4FF0-B33C-D01135F4A60B}"/>
    <cellStyle name="40% - Énfasis2 3 2 5" xfId="953" xr:uid="{EB7CF73B-FB54-4A88-A17F-E64961955342}"/>
    <cellStyle name="40% - Énfasis2 3 3" xfId="218" xr:uid="{98DAAB49-980C-45BD-9087-33D5114DA664}"/>
    <cellStyle name="40% - Énfasis2 3 3 2" xfId="531" xr:uid="{E220DC94-B5DB-46D9-90C4-94BA9F4F7E66}"/>
    <cellStyle name="40% - Énfasis2 3 3 2 2" xfId="831" xr:uid="{13316D77-3402-4AE5-B228-7753A45E1B7B}"/>
    <cellStyle name="40% - Énfasis2 3 3 3" xfId="396" xr:uid="{40016566-92CA-4F1B-8AC0-D7CB1DEE7232}"/>
    <cellStyle name="40% - Énfasis2 3 3 3 2" xfId="1188" xr:uid="{CD2AF496-699F-4755-9970-B8C57EBE8431}"/>
    <cellStyle name="40% - Énfasis2 3 3 4" xfId="697" xr:uid="{F38997D3-55FC-40F0-B9BF-59F058AC5273}"/>
    <cellStyle name="40% - Énfasis2 3 3 4 2" xfId="1068" xr:uid="{2BF802C1-9C3F-4636-A7B5-A360F2350140}"/>
    <cellStyle name="40% - Énfasis2 3 3 5" xfId="971" xr:uid="{E4E10479-D084-4E81-9299-692F465EDE2B}"/>
    <cellStyle name="40% - Énfasis2 3 4" xfId="456" xr:uid="{6F3161D9-0740-459F-8348-40B222275A28}"/>
    <cellStyle name="40% - Énfasis2 3 4 2" xfId="756" xr:uid="{8B70EA39-CD37-4732-995B-389989554657}"/>
    <cellStyle name="40% - Énfasis2 3 5" xfId="318" xr:uid="{D14AF110-CFD1-45B2-A5E9-F1B93F29D20E}"/>
    <cellStyle name="40% - Énfasis2 3 5 2" xfId="1113" xr:uid="{E527E4B1-884A-4492-AA2E-10119F1AD542}"/>
    <cellStyle name="40% - Énfasis2 3 6" xfId="622" xr:uid="{10426256-B7B4-4CCB-9215-E2F40ED20D50}"/>
    <cellStyle name="40% - Énfasis2 3 6 2" xfId="1016" xr:uid="{6C7A2D98-597A-4119-97F0-0AD6143F888A}"/>
    <cellStyle name="40% - Énfasis2 3 7" xfId="920" xr:uid="{DF246D51-3BE3-4C84-9D8D-C6D1F2601768}"/>
    <cellStyle name="40% - Énfasis2 4" xfId="170" xr:uid="{427BC582-3E71-4BD9-B9BB-D5B6604A0552}"/>
    <cellStyle name="40% - Énfasis2 4 2" xfId="485" xr:uid="{CFC20BEF-235B-497C-8A51-1B6882403130}"/>
    <cellStyle name="40% - Énfasis2 4 2 2" xfId="785" xr:uid="{9C1D2E83-E4A5-44B3-8C50-4F277436F3F5}"/>
    <cellStyle name="40% - Énfasis2 4 3" xfId="348" xr:uid="{F9476CAA-F593-48BB-8C5F-1366186930C3}"/>
    <cellStyle name="40% - Énfasis2 4 3 2" xfId="1142" xr:uid="{101A5BDC-A253-4CF0-AE86-BF027A575CF4}"/>
    <cellStyle name="40% - Énfasis2 4 4" xfId="651" xr:uid="{C8B4495C-138B-4F01-B821-99104DFB1294}"/>
    <cellStyle name="40% - Énfasis2 4 4 2" xfId="1034" xr:uid="{C2514E2F-2755-4790-93F6-3DB6CE22B36E}"/>
    <cellStyle name="40% - Énfasis2 4 5" xfId="937" xr:uid="{223B9297-5C5D-4F76-845C-AB2A5DD42D8A}"/>
    <cellStyle name="40% - Énfasis2 5" xfId="440" xr:uid="{A84DCFCB-88F6-48C8-A50B-838279E1BC63}"/>
    <cellStyle name="40% - Énfasis2 5 2" xfId="740" xr:uid="{E4CF6462-DF9C-4972-BC4E-DCA6AA94D984}"/>
    <cellStyle name="40% - Énfasis2 6" xfId="277" xr:uid="{C97F874E-7DD7-482E-976A-F0963334CF4F}"/>
    <cellStyle name="40% - Énfasis2 6 2" xfId="1101" xr:uid="{CE8D9B14-FCBA-496E-B6B9-7F503825D69C}"/>
    <cellStyle name="40% - Énfasis2 7" xfId="593" xr:uid="{96589430-44E5-4127-8260-12BE2853CD79}"/>
    <cellStyle name="40% - Énfasis2 7 2" xfId="1001" xr:uid="{1FCDB665-D2BE-48D1-B348-3775B99589D1}"/>
    <cellStyle name="40% - Énfasis2 8" xfId="908" xr:uid="{1B94E54C-71A6-45EE-A13D-901BB7345777}"/>
    <cellStyle name="40% - Énfasis3" xfId="24" builtinId="39" customBuiltin="1"/>
    <cellStyle name="40% - Énfasis3 2" xfId="45" xr:uid="{DF3FA98B-4149-4EF6-820C-848E65D5B896}"/>
    <cellStyle name="40% - Énfasis3 3" xfId="129" xr:uid="{360F516B-F9FE-415E-AA99-3D115C8C119A}"/>
    <cellStyle name="40% - Énfasis3 3 2" xfId="190" xr:uid="{DA6AE5CF-E5F6-41F3-802B-3225A608198F}"/>
    <cellStyle name="40% - Énfasis3 3 2 2" xfId="503" xr:uid="{66B05544-FE1E-4DEC-9F8F-F527354B0EC9}"/>
    <cellStyle name="40% - Énfasis3 3 2 2 2" xfId="803" xr:uid="{9F7AD995-BCB3-450B-8DDB-55AEF3EA9F00}"/>
    <cellStyle name="40% - Énfasis3 3 2 3" xfId="368" xr:uid="{9D1112DF-E86B-4383-A91D-62058B34F7B6}"/>
    <cellStyle name="40% - Énfasis3 3 2 3 2" xfId="1160" xr:uid="{4728E816-DFE5-4904-A500-D3D23F66047F}"/>
    <cellStyle name="40% - Énfasis3 3 2 4" xfId="669" xr:uid="{9589A71F-90D9-4E85-9CEA-739ED323AECE}"/>
    <cellStyle name="40% - Énfasis3 3 2 4 2" xfId="1051" xr:uid="{33A26467-0A60-4C3B-953F-4863F643D391}"/>
    <cellStyle name="40% - Énfasis3 3 2 5" xfId="954" xr:uid="{835A9835-13B2-4F4A-9918-780B7236D69B}"/>
    <cellStyle name="40% - Énfasis3 3 3" xfId="219" xr:uid="{747BE14D-622C-4AF1-BA73-01E0C189FC54}"/>
    <cellStyle name="40% - Énfasis3 3 3 2" xfId="532" xr:uid="{2764CB59-4AC3-47C2-A6B0-A1303306D612}"/>
    <cellStyle name="40% - Énfasis3 3 3 2 2" xfId="832" xr:uid="{EA80768E-1858-4F63-9B40-41266CBA5A7B}"/>
    <cellStyle name="40% - Énfasis3 3 3 3" xfId="397" xr:uid="{12361600-B77D-4975-B17E-D0788692E7EE}"/>
    <cellStyle name="40% - Énfasis3 3 3 3 2" xfId="1189" xr:uid="{2E6A3960-F7DA-488B-8A28-927418D89865}"/>
    <cellStyle name="40% - Énfasis3 3 3 4" xfId="698" xr:uid="{2EEEBCB3-8864-4C94-B9CA-77CC25A7DB4F}"/>
    <cellStyle name="40% - Énfasis3 3 3 4 2" xfId="1069" xr:uid="{920856C3-2E45-46CB-861D-0CE897B57596}"/>
    <cellStyle name="40% - Énfasis3 3 3 5" xfId="972" xr:uid="{ADCF26D1-A79B-4917-808B-D33A92180CF7}"/>
    <cellStyle name="40% - Énfasis3 3 4" xfId="457" xr:uid="{71A4DBFB-E37A-4506-92BC-4501E888A78A}"/>
    <cellStyle name="40% - Énfasis3 3 4 2" xfId="757" xr:uid="{F504C6D4-E743-4F11-9699-5BBF48867FF9}"/>
    <cellStyle name="40% - Énfasis3 3 5" xfId="319" xr:uid="{C3F397C6-784E-4F0A-A837-05936FFD1243}"/>
    <cellStyle name="40% - Énfasis3 3 5 2" xfId="1114" xr:uid="{7AAF08E9-45BA-4146-8C42-146AD610410B}"/>
    <cellStyle name="40% - Énfasis3 3 6" xfId="623" xr:uid="{B7C4B8C8-3E91-4AFE-A144-7A8085BBBD81}"/>
    <cellStyle name="40% - Énfasis3 3 6 2" xfId="1017" xr:uid="{1585C4D4-4140-42DC-AD06-DB8391F7BDD8}"/>
    <cellStyle name="40% - Énfasis3 3 7" xfId="921" xr:uid="{D58DADC1-6F21-4D1D-AFE9-5DD4E8232EE0}"/>
    <cellStyle name="40% - Énfasis3 4" xfId="171" xr:uid="{A229B0E0-16FD-458E-AA7A-836BEBE5C2F4}"/>
    <cellStyle name="40% - Énfasis3 4 2" xfId="486" xr:uid="{DD8D429F-5D69-4B50-86FF-957F62891937}"/>
    <cellStyle name="40% - Énfasis3 4 2 2" xfId="786" xr:uid="{33945C11-082A-491E-ABAD-8118CFA73620}"/>
    <cellStyle name="40% - Énfasis3 4 3" xfId="349" xr:uid="{EA4B60AB-1FF3-40D8-B9AA-0A1078784A83}"/>
    <cellStyle name="40% - Énfasis3 4 3 2" xfId="1143" xr:uid="{016A8879-98D4-4073-8B23-007A267ED4A5}"/>
    <cellStyle name="40% - Énfasis3 4 4" xfId="652" xr:uid="{5B5E687C-0A00-4825-89E4-002A7979D6E3}"/>
    <cellStyle name="40% - Énfasis3 4 4 2" xfId="1035" xr:uid="{54FF7F03-3982-4156-8C42-41CC3E082C7F}"/>
    <cellStyle name="40% - Énfasis3 4 5" xfId="938" xr:uid="{8B50CB05-69A8-4B8E-BC3D-DA6224A8662A}"/>
    <cellStyle name="40% - Énfasis3 5" xfId="441" xr:uid="{2D5B1E87-229C-4AE0-97DC-98CA9D84C24B}"/>
    <cellStyle name="40% - Énfasis3 5 2" xfId="741" xr:uid="{106A0021-FC64-4BA7-B654-6BE41E77E195}"/>
    <cellStyle name="40% - Énfasis3 6" xfId="279" xr:uid="{AA26BF65-9C78-4A1C-A689-F3E80FB1412B}"/>
    <cellStyle name="40% - Énfasis3 6 2" xfId="1102" xr:uid="{C0EA1820-E479-482A-B61E-AACFDDB892ED}"/>
    <cellStyle name="40% - Énfasis3 7" xfId="595" xr:uid="{234B0AC3-D543-4742-B866-591761FAB2A5}"/>
    <cellStyle name="40% - Énfasis3 7 2" xfId="1002" xr:uid="{18BE6F9E-1B16-4F3E-891F-B81E0E5F2DD4}"/>
    <cellStyle name="40% - Énfasis3 8" xfId="909" xr:uid="{D33D4F56-EDB1-420E-A41D-C6684914BDF1}"/>
    <cellStyle name="40% - Énfasis4" xfId="27" builtinId="43" customBuiltin="1"/>
    <cellStyle name="40% - Énfasis4 2" xfId="46" xr:uid="{FDF464F3-118D-4E6B-92C9-061EFDFFBEF8}"/>
    <cellStyle name="40% - Énfasis4 3" xfId="130" xr:uid="{46DDF7DB-9D19-4DAD-A966-73230C84219A}"/>
    <cellStyle name="40% - Énfasis4 3 2" xfId="191" xr:uid="{23D79332-3FFD-4A5C-8EDE-6D5B45544F95}"/>
    <cellStyle name="40% - Énfasis4 3 2 2" xfId="504" xr:uid="{653AD1D9-0C69-4461-AB78-124E93ABD9D5}"/>
    <cellStyle name="40% - Énfasis4 3 2 2 2" xfId="804" xr:uid="{0BDDA947-AADF-4C19-A71A-B6AB7FB6CAC4}"/>
    <cellStyle name="40% - Énfasis4 3 2 3" xfId="369" xr:uid="{BE3F74B4-C778-4CDB-902B-0C87F5721D9D}"/>
    <cellStyle name="40% - Énfasis4 3 2 3 2" xfId="1161" xr:uid="{D71A98F5-B3A9-4A8B-96B9-2818CD0D18C8}"/>
    <cellStyle name="40% - Énfasis4 3 2 4" xfId="670" xr:uid="{6D51F196-D4C1-47D8-9ED7-261825FCFCA0}"/>
    <cellStyle name="40% - Énfasis4 3 2 4 2" xfId="1052" xr:uid="{70189A98-B520-4C10-A858-152CE7092D7F}"/>
    <cellStyle name="40% - Énfasis4 3 2 5" xfId="955" xr:uid="{532F80CD-B674-45DD-AB3C-690EB52F3A4D}"/>
    <cellStyle name="40% - Énfasis4 3 3" xfId="220" xr:uid="{99B47C27-87A2-48E6-9D6C-BDDAB00025A3}"/>
    <cellStyle name="40% - Énfasis4 3 3 2" xfId="533" xr:uid="{E700057D-D956-4D8D-85D7-C0DEE7B54D9C}"/>
    <cellStyle name="40% - Énfasis4 3 3 2 2" xfId="833" xr:uid="{96B07658-241E-470F-B4D9-284E40D09642}"/>
    <cellStyle name="40% - Énfasis4 3 3 3" xfId="398" xr:uid="{AF082006-3CF4-4531-B357-8983AC15D33A}"/>
    <cellStyle name="40% - Énfasis4 3 3 3 2" xfId="1190" xr:uid="{5A5E0B77-D25F-42F1-BC51-B34282383838}"/>
    <cellStyle name="40% - Énfasis4 3 3 4" xfId="699" xr:uid="{3881A826-F3B8-43E4-91F2-64A4ABC2CAD7}"/>
    <cellStyle name="40% - Énfasis4 3 3 4 2" xfId="1070" xr:uid="{DCA4C9DF-6EA1-43F9-8DF9-7820A8AAF2BF}"/>
    <cellStyle name="40% - Énfasis4 3 3 5" xfId="973" xr:uid="{2C17B171-7522-4916-892C-949CF8D02863}"/>
    <cellStyle name="40% - Énfasis4 3 4" xfId="458" xr:uid="{9B13B51E-2E69-4CF1-B9C6-2B3BA7C4B587}"/>
    <cellStyle name="40% - Énfasis4 3 4 2" xfId="758" xr:uid="{0F35CE42-8F28-4EC9-90B9-62CDCE900D5A}"/>
    <cellStyle name="40% - Énfasis4 3 5" xfId="320" xr:uid="{DF94602D-C517-45AE-94C0-384AE6D967A1}"/>
    <cellStyle name="40% - Énfasis4 3 5 2" xfId="1115" xr:uid="{708294CF-738B-4F6D-B6B7-4967D9EB88EF}"/>
    <cellStyle name="40% - Énfasis4 3 6" xfId="624" xr:uid="{5AD19641-55A6-40E8-989A-054107765CCD}"/>
    <cellStyle name="40% - Énfasis4 3 6 2" xfId="1018" xr:uid="{39EBFCA7-C56B-4F45-BD89-D75C4E2FD3D1}"/>
    <cellStyle name="40% - Énfasis4 3 7" xfId="922" xr:uid="{45E3B6EB-5140-44B1-BBBB-980AE0BD6CCC}"/>
    <cellStyle name="40% - Énfasis4 4" xfId="172" xr:uid="{8393BC45-0889-41B7-BF7A-8129CB1DA08A}"/>
    <cellStyle name="40% - Énfasis4 4 2" xfId="487" xr:uid="{4C037857-EA71-49F3-B548-6CB2819ADDD0}"/>
    <cellStyle name="40% - Énfasis4 4 2 2" xfId="787" xr:uid="{5592FF80-1B28-4907-AA74-119068490FA4}"/>
    <cellStyle name="40% - Énfasis4 4 3" xfId="350" xr:uid="{28F5145E-E97B-4CBA-A04E-EB782A381C83}"/>
    <cellStyle name="40% - Énfasis4 4 3 2" xfId="1144" xr:uid="{6D4AAA4B-ED49-4912-9930-2B10BDB779C1}"/>
    <cellStyle name="40% - Énfasis4 4 4" xfId="653" xr:uid="{AE35E823-D410-4091-A411-10C530DA8F13}"/>
    <cellStyle name="40% - Énfasis4 4 4 2" xfId="1036" xr:uid="{1CA2AD53-9944-487B-A9DE-7EE48FDADBD2}"/>
    <cellStyle name="40% - Énfasis4 4 5" xfId="939" xr:uid="{30EB29D3-635A-474D-8941-3958B8E347F4}"/>
    <cellStyle name="40% - Énfasis4 5" xfId="442" xr:uid="{F13D824C-2B0E-4360-A5E6-D40AB5052871}"/>
    <cellStyle name="40% - Énfasis4 5 2" xfId="742" xr:uid="{A744C523-B9CB-493E-9399-A2BF1499B110}"/>
    <cellStyle name="40% - Énfasis4 6" xfId="281" xr:uid="{60CE092C-4FA9-48EB-9B14-B3143FA7ACFD}"/>
    <cellStyle name="40% - Énfasis4 6 2" xfId="1103" xr:uid="{1BA26943-D425-4265-BD0E-40F3B84CEB66}"/>
    <cellStyle name="40% - Énfasis4 7" xfId="597" xr:uid="{4BAFFE66-1E83-4F6D-9FDF-E5DCBD197393}"/>
    <cellStyle name="40% - Énfasis4 7 2" xfId="1003" xr:uid="{7B099516-FAB3-4735-BC74-344681A4F2EE}"/>
    <cellStyle name="40% - Énfasis4 8" xfId="910" xr:uid="{91F74BF7-4D8B-4BD1-9A58-7021C8BB0DA8}"/>
    <cellStyle name="40% - Énfasis5" xfId="30" builtinId="47" customBuiltin="1"/>
    <cellStyle name="40% - Énfasis5 2" xfId="47" xr:uid="{A765F965-0ACA-486A-B660-4072CE502CE9}"/>
    <cellStyle name="40% - Énfasis5 3" xfId="131" xr:uid="{B7A71B09-B3B4-44B8-8059-857120B7F8DB}"/>
    <cellStyle name="40% - Énfasis5 3 2" xfId="192" xr:uid="{DBF67974-9AE0-452F-B71E-77FB01F37846}"/>
    <cellStyle name="40% - Énfasis5 3 2 2" xfId="505" xr:uid="{95C2BCC8-EBAC-4BF4-A3B0-F28629EB052C}"/>
    <cellStyle name="40% - Énfasis5 3 2 2 2" xfId="805" xr:uid="{E3840C31-B397-4C97-8FEA-D5BD3DD9255B}"/>
    <cellStyle name="40% - Énfasis5 3 2 3" xfId="370" xr:uid="{5743E44B-E4E8-41D1-8699-1B5986BD3345}"/>
    <cellStyle name="40% - Énfasis5 3 2 3 2" xfId="1162" xr:uid="{EF784C2A-301E-45EF-A7EB-5C67FE0ABFF8}"/>
    <cellStyle name="40% - Énfasis5 3 2 4" xfId="671" xr:uid="{ADBF49F6-9F6F-408A-B1D6-BDD4E48E7C60}"/>
    <cellStyle name="40% - Énfasis5 3 2 4 2" xfId="1053" xr:uid="{97F60107-1BAC-47CF-89E5-19C070F0B032}"/>
    <cellStyle name="40% - Énfasis5 3 2 5" xfId="956" xr:uid="{E977F1E6-DF15-4108-A121-96129B1FAF85}"/>
    <cellStyle name="40% - Énfasis5 3 3" xfId="221" xr:uid="{E3669237-97E9-46C6-A80D-A6EFB8D48952}"/>
    <cellStyle name="40% - Énfasis5 3 3 2" xfId="534" xr:uid="{DBD9F369-7C17-404B-8138-E2776F2F63D5}"/>
    <cellStyle name="40% - Énfasis5 3 3 2 2" xfId="834" xr:uid="{AE28DB3B-26F3-4AE3-A012-6F6D3109D406}"/>
    <cellStyle name="40% - Énfasis5 3 3 3" xfId="399" xr:uid="{778EC539-4EFE-4BC8-A089-FA411F4820A4}"/>
    <cellStyle name="40% - Énfasis5 3 3 3 2" xfId="1191" xr:uid="{96E751F5-E072-40A8-9955-E0251E623B26}"/>
    <cellStyle name="40% - Énfasis5 3 3 4" xfId="700" xr:uid="{F4F192E3-AA9A-4C6B-839B-F4150AAAC7B2}"/>
    <cellStyle name="40% - Énfasis5 3 3 4 2" xfId="1071" xr:uid="{2FA4A2FC-76DA-4BBF-9D25-5DDA381139C5}"/>
    <cellStyle name="40% - Énfasis5 3 3 5" xfId="974" xr:uid="{0E60DB4B-1F8D-47ED-8FF9-F51EBF09CB20}"/>
    <cellStyle name="40% - Énfasis5 3 4" xfId="459" xr:uid="{428D950C-7168-412A-9BD8-F82AF60DA976}"/>
    <cellStyle name="40% - Énfasis5 3 4 2" xfId="759" xr:uid="{BA87620C-2F15-42E9-B84D-968DD15CC793}"/>
    <cellStyle name="40% - Énfasis5 3 5" xfId="321" xr:uid="{27471EED-D444-439A-AC41-A3D82C2182DE}"/>
    <cellStyle name="40% - Énfasis5 3 5 2" xfId="1116" xr:uid="{9F430504-94CF-4FB9-A0A5-07EC9F1F52E3}"/>
    <cellStyle name="40% - Énfasis5 3 6" xfId="625" xr:uid="{A2D4C117-3D54-4173-9F92-7337FBAC0A87}"/>
    <cellStyle name="40% - Énfasis5 3 6 2" xfId="1019" xr:uid="{4CC5A88D-2C84-46AA-A31F-8FCE54411AE7}"/>
    <cellStyle name="40% - Énfasis5 3 7" xfId="923" xr:uid="{35D637C1-FF6F-495C-8DE0-758AC1C86821}"/>
    <cellStyle name="40% - Énfasis5 4" xfId="173" xr:uid="{665AFEA7-884F-4247-9C0A-38E68E43FFA6}"/>
    <cellStyle name="40% - Énfasis5 4 2" xfId="488" xr:uid="{F6FC4779-B388-437D-AD10-FB711D579B8D}"/>
    <cellStyle name="40% - Énfasis5 4 2 2" xfId="788" xr:uid="{6E509756-7A94-4836-B2A8-189AEBC83A6D}"/>
    <cellStyle name="40% - Énfasis5 4 3" xfId="351" xr:uid="{6607C55C-DB48-4AF5-963E-A1755FF74B32}"/>
    <cellStyle name="40% - Énfasis5 4 3 2" xfId="1145" xr:uid="{1FFE79B7-EB3B-4BD1-947C-A8AB85500222}"/>
    <cellStyle name="40% - Énfasis5 4 4" xfId="654" xr:uid="{40FFB94F-2923-4A61-ACDB-F2292AD924B1}"/>
    <cellStyle name="40% - Énfasis5 4 4 2" xfId="1037" xr:uid="{29903F67-9869-4567-B33D-836AE3A4A027}"/>
    <cellStyle name="40% - Énfasis5 4 5" xfId="940" xr:uid="{9CA9E1D4-E3E2-49EC-8517-873ECB3B3794}"/>
    <cellStyle name="40% - Énfasis5 5" xfId="443" xr:uid="{6219A9F0-E29D-4C14-A819-480170CEA347}"/>
    <cellStyle name="40% - Énfasis5 5 2" xfId="743" xr:uid="{67BD53B4-4229-49FF-87A2-08D39A76551C}"/>
    <cellStyle name="40% - Énfasis5 6" xfId="283" xr:uid="{3C1E4B94-E89A-4567-82F4-B053F7EC5AF8}"/>
    <cellStyle name="40% - Énfasis5 6 2" xfId="1104" xr:uid="{88D3C096-4496-41C7-BA95-DCB5ED6096DA}"/>
    <cellStyle name="40% - Énfasis5 7" xfId="599" xr:uid="{E632191F-BBB8-47DC-B1B9-4A634BC5D79C}"/>
    <cellStyle name="40% - Énfasis5 7 2" xfId="1004" xr:uid="{B03EE67F-7096-488D-A5BF-FB3C2416F9D2}"/>
    <cellStyle name="40% - Énfasis5 8" xfId="911" xr:uid="{11C5B93F-0EF3-468F-8640-C9EA2646E7A5}"/>
    <cellStyle name="40% - Énfasis6" xfId="33" builtinId="51" customBuiltin="1"/>
    <cellStyle name="40% - Énfasis6 2" xfId="48" xr:uid="{B578415C-ECC4-4B3A-9C1F-D8E9744510D9}"/>
    <cellStyle name="40% - Énfasis6 3" xfId="132" xr:uid="{AEB8F04B-DB80-4E41-B222-BDEA8A39CDED}"/>
    <cellStyle name="40% - Énfasis6 3 2" xfId="193" xr:uid="{960235BE-9FE9-4D1B-8766-91527D802204}"/>
    <cellStyle name="40% - Énfasis6 3 2 2" xfId="506" xr:uid="{E5D32F27-081D-4050-8AC4-EBD30E264ADD}"/>
    <cellStyle name="40% - Énfasis6 3 2 2 2" xfId="806" xr:uid="{19AD728E-A887-4003-A7AA-C8D66DEE55C2}"/>
    <cellStyle name="40% - Énfasis6 3 2 3" xfId="371" xr:uid="{E472C41B-88A5-4701-9309-B47D2CF2D8CD}"/>
    <cellStyle name="40% - Énfasis6 3 2 3 2" xfId="1163" xr:uid="{9AB41614-327F-4B2C-9E75-F88636560D81}"/>
    <cellStyle name="40% - Énfasis6 3 2 4" xfId="672" xr:uid="{2BB03D26-7AF0-40E0-A746-CC63D9911DBC}"/>
    <cellStyle name="40% - Énfasis6 3 2 4 2" xfId="1054" xr:uid="{9119354E-D7D4-4C3F-BA59-AC754E38FA26}"/>
    <cellStyle name="40% - Énfasis6 3 2 5" xfId="957" xr:uid="{E7AD536C-5D21-4B32-92D9-953B99555156}"/>
    <cellStyle name="40% - Énfasis6 3 3" xfId="222" xr:uid="{9D6895E0-8173-456C-8268-D3535B420C2B}"/>
    <cellStyle name="40% - Énfasis6 3 3 2" xfId="535" xr:uid="{C896BAF3-79F7-40C6-A74B-249C1A7CC6CB}"/>
    <cellStyle name="40% - Énfasis6 3 3 2 2" xfId="835" xr:uid="{47873CD8-0D87-48C4-8113-FAA076D8E876}"/>
    <cellStyle name="40% - Énfasis6 3 3 3" xfId="400" xr:uid="{635E5A91-0757-4796-9086-020B9096DA06}"/>
    <cellStyle name="40% - Énfasis6 3 3 3 2" xfId="1192" xr:uid="{AFF28C14-AFC6-4316-BA31-9420FE540EEA}"/>
    <cellStyle name="40% - Énfasis6 3 3 4" xfId="701" xr:uid="{6380FA2A-B1CF-41C6-BF98-1B6A2CC27562}"/>
    <cellStyle name="40% - Énfasis6 3 3 4 2" xfId="1072" xr:uid="{D3C02A43-204A-4D79-BAF3-87A4335BC518}"/>
    <cellStyle name="40% - Énfasis6 3 3 5" xfId="975" xr:uid="{73E75216-BB0C-4457-88DF-A6BE1E74858C}"/>
    <cellStyle name="40% - Énfasis6 3 4" xfId="460" xr:uid="{94864BFA-7B26-440D-8C7E-EE3D004CDA86}"/>
    <cellStyle name="40% - Énfasis6 3 4 2" xfId="760" xr:uid="{5261EC77-E308-40CE-9920-63D4B200D68E}"/>
    <cellStyle name="40% - Énfasis6 3 5" xfId="322" xr:uid="{D37CAD68-C0B9-40D9-B8D7-3A44958FA2AC}"/>
    <cellStyle name="40% - Énfasis6 3 5 2" xfId="1117" xr:uid="{7E20024E-28DB-40D9-B742-AEE6C94A819A}"/>
    <cellStyle name="40% - Énfasis6 3 6" xfId="626" xr:uid="{1D57A9E9-4D6A-4A16-9801-C84C3280991A}"/>
    <cellStyle name="40% - Énfasis6 3 6 2" xfId="1020" xr:uid="{97C9608F-7205-4B70-858C-EECAF4DB342A}"/>
    <cellStyle name="40% - Énfasis6 3 7" xfId="924" xr:uid="{4AEDCD45-C0EE-4490-A71F-67E09A3D439C}"/>
    <cellStyle name="40% - Énfasis6 4" xfId="174" xr:uid="{8C527A81-5FBC-4017-BF03-5C1D70172D39}"/>
    <cellStyle name="40% - Énfasis6 4 2" xfId="489" xr:uid="{6F86129D-CAB4-48FA-A905-B5B7BC78C1E6}"/>
    <cellStyle name="40% - Énfasis6 4 2 2" xfId="789" xr:uid="{149A1B00-8BCC-4A7A-8C8E-3099C7AB5EA0}"/>
    <cellStyle name="40% - Énfasis6 4 3" xfId="352" xr:uid="{0C5E4AFE-C890-4851-9142-80CE5E4BE0B3}"/>
    <cellStyle name="40% - Énfasis6 4 3 2" xfId="1146" xr:uid="{F2AB5329-ABB8-461F-A4DD-3A577C855145}"/>
    <cellStyle name="40% - Énfasis6 4 4" xfId="655" xr:uid="{110E176B-73EF-4827-9C9C-F0EA902CA2EF}"/>
    <cellStyle name="40% - Énfasis6 4 4 2" xfId="1038" xr:uid="{4266EB3D-E6C5-4F86-B487-61565DD46B74}"/>
    <cellStyle name="40% - Énfasis6 4 5" xfId="941" xr:uid="{98EB3B50-386D-4960-B16F-8D6BF34C1BFF}"/>
    <cellStyle name="40% - Énfasis6 5" xfId="444" xr:uid="{665CC6F6-8175-492A-89C9-878FF988D74D}"/>
    <cellStyle name="40% - Énfasis6 5 2" xfId="744" xr:uid="{45FBC672-26D6-4313-A4F8-5BCD3C68C507}"/>
    <cellStyle name="40% - Énfasis6 6" xfId="285" xr:uid="{46514756-4B37-485A-820C-B5B3F775E70A}"/>
    <cellStyle name="40% - Énfasis6 6 2" xfId="1105" xr:uid="{6C0665B4-C884-4E87-961B-F9F2608C0B70}"/>
    <cellStyle name="40% - Énfasis6 7" xfId="601" xr:uid="{908411D6-51AF-4C3D-9B05-4303F6947265}"/>
    <cellStyle name="40% - Énfasis6 7 2" xfId="1005" xr:uid="{6FE628A6-7E5D-4D19-9C27-F4A5BC4F1DC2}"/>
    <cellStyle name="40% - Énfasis6 8" xfId="912" xr:uid="{84D4F622-2089-412B-B94A-4B7257A889C3}"/>
    <cellStyle name="60% - Énfasis1 2" xfId="49" xr:uid="{B486FC4F-604D-4D88-B078-B6C619078C2F}"/>
    <cellStyle name="60% - Énfasis1 3" xfId="286" xr:uid="{7B81A79F-37BD-4207-B7F3-BFF2DF8C75AF}"/>
    <cellStyle name="60% - Énfasis1 4" xfId="106" xr:uid="{25BA4587-3F8C-4FF3-BAC1-3D9777EAC898}"/>
    <cellStyle name="60% - Énfasis2 2" xfId="50" xr:uid="{A35256CA-6534-4876-8F95-FA9AFE04096F}"/>
    <cellStyle name="60% - Énfasis2 3" xfId="287" xr:uid="{073B5523-830F-449D-80A6-E88070366000}"/>
    <cellStyle name="60% - Énfasis2 4" xfId="107" xr:uid="{223202AD-2F36-4259-817D-498B20358B75}"/>
    <cellStyle name="60% - Énfasis3 2" xfId="51" xr:uid="{D408320C-BB80-4CA3-9437-0E4FD086BAE1}"/>
    <cellStyle name="60% - Énfasis3 3" xfId="288" xr:uid="{F5FE6129-7186-4D74-811B-995D489D7397}"/>
    <cellStyle name="60% - Énfasis3 4" xfId="108" xr:uid="{3DC80B59-003A-4FC2-84FB-E9D273677E88}"/>
    <cellStyle name="60% - Énfasis4 2" xfId="52" xr:uid="{BBA0C6F6-A529-45FD-91AD-5CCA46B4E92B}"/>
    <cellStyle name="60% - Énfasis4 3" xfId="289" xr:uid="{BB3363B9-AA7D-4DF5-A172-8FDACD0E5C48}"/>
    <cellStyle name="60% - Énfasis4 4" xfId="109" xr:uid="{D6F898FC-6A5C-47D8-8820-1CAC6AEF4CB0}"/>
    <cellStyle name="60% - Énfasis5 2" xfId="53" xr:uid="{97C5357E-E1F1-4A09-938D-8E380A614F36}"/>
    <cellStyle name="60% - Énfasis5 3" xfId="290" xr:uid="{A05B7283-373F-49C5-8C2D-3BA02AB19414}"/>
    <cellStyle name="60% - Énfasis5 4" xfId="110" xr:uid="{DA80DA40-B676-4F8F-852B-245EB9C30525}"/>
    <cellStyle name="60% - Énfasis6 2" xfId="54" xr:uid="{0A3BC7B2-7DED-485C-9E1F-121306E9A2D2}"/>
    <cellStyle name="60% - Énfasis6 3" xfId="291" xr:uid="{43EC0B01-E9BC-4FF3-866E-79505B1E9313}"/>
    <cellStyle name="60% - Énfasis6 4" xfId="111" xr:uid="{6E838D0A-7DD0-41D8-9359-817E077C39AA}"/>
    <cellStyle name="Buena 2" xfId="55" xr:uid="{F8773A2B-6C1F-4E7D-955C-247263525B27}"/>
    <cellStyle name="Cálculo" xfId="10" builtinId="22" customBuiltin="1"/>
    <cellStyle name="Cálculo 2" xfId="56" xr:uid="{6A68AA8E-7758-4FBD-B79F-1FF6AB427E5B}"/>
    <cellStyle name="Celda de comprobación" xfId="12" builtinId="23" customBuiltin="1"/>
    <cellStyle name="Celda de comprobación 2" xfId="57" xr:uid="{74E12F4A-9864-45C5-9B24-CDA9D46988C3}"/>
    <cellStyle name="Celda vinculada" xfId="11" builtinId="24" customBuiltin="1"/>
    <cellStyle name="Celda vinculada 2" xfId="58" xr:uid="{FE47CB4A-D2E0-4EB0-8592-7E4AA9D8D174}"/>
    <cellStyle name="Encabezado 4" xfId="6" builtinId="19" customBuiltin="1"/>
    <cellStyle name="Encabezado 4 2" xfId="59" xr:uid="{2B0C1831-9B3F-479B-852F-532F4C87F671}"/>
    <cellStyle name="Énfasis1" xfId="16" builtinId="29" customBuiltin="1"/>
    <cellStyle name="Énfasis1 2" xfId="60" xr:uid="{013601AB-AA6A-43C1-9B70-6C572E758F31}"/>
    <cellStyle name="Énfasis2" xfId="19" builtinId="33" customBuiltin="1"/>
    <cellStyle name="Énfasis2 2" xfId="61" xr:uid="{DD9000BE-96D9-4972-A920-CEFBEEE28DF0}"/>
    <cellStyle name="Énfasis3" xfId="22" builtinId="37" customBuiltin="1"/>
    <cellStyle name="Énfasis3 2" xfId="62" xr:uid="{DDAE8234-775B-4D80-838E-5A6AE001C697}"/>
    <cellStyle name="Énfasis4" xfId="25" builtinId="41" customBuiltin="1"/>
    <cellStyle name="Énfasis4 2" xfId="63" xr:uid="{F8805F2B-B44A-4424-B7E9-369AC6CDC75F}"/>
    <cellStyle name="Énfasis5" xfId="28" builtinId="45" customBuiltin="1"/>
    <cellStyle name="Énfasis5 2" xfId="64" xr:uid="{43C1A7D6-D448-445E-95B1-4B4E30CC1A29}"/>
    <cellStyle name="Énfasis6" xfId="31" builtinId="49" customBuiltin="1"/>
    <cellStyle name="Énfasis6 2" xfId="65" xr:uid="{CC5A50B6-5A4F-4255-8BFC-A079D40315C6}"/>
    <cellStyle name="Entrada" xfId="8" builtinId="20" customBuiltin="1"/>
    <cellStyle name="Entrada 2" xfId="66" xr:uid="{0685B6C2-7DF8-4DBD-B975-C268ECF40C94}"/>
    <cellStyle name="Euro" xfId="67" xr:uid="{3012252C-A22B-48E2-A5BF-FD456B2D2CE8}"/>
    <cellStyle name="Euro 2" xfId="68" xr:uid="{A8BD055F-A6C3-4120-9BB8-5167E770BAE0}"/>
    <cellStyle name="Euro 2 2" xfId="133" xr:uid="{06895260-8CC0-44EE-827F-49CF3619277B}"/>
    <cellStyle name="Euro 2 3" xfId="293" xr:uid="{B64B38E6-957D-4EA9-AFE5-D34A093ED798}"/>
    <cellStyle name="Euro 3" xfId="69" xr:uid="{5BA79D34-35B9-4E75-B6ED-699099A6DC5B}"/>
    <cellStyle name="Euro 3 2" xfId="134" xr:uid="{B741A1CE-5EE7-4BC3-89F8-98B6D2575430}"/>
    <cellStyle name="Euro 3 3" xfId="895" xr:uid="{7521EE79-8BCD-4F0D-AFB1-66DAFB6B2659}"/>
    <cellStyle name="Euro 4" xfId="70" xr:uid="{436307A8-E762-4FAA-9B1A-934A8A3B29D2}"/>
    <cellStyle name="Euro 4 2" xfId="71" xr:uid="{0AF9F244-5884-46A7-ACED-9D3AC16C22F8}"/>
    <cellStyle name="Euro 4 2 2" xfId="136" xr:uid="{702A5739-C13B-4EB3-9FA8-21A0A47F46B6}"/>
    <cellStyle name="Euro 4 3" xfId="135" xr:uid="{2C7E6DC7-EE16-4FBD-B4CD-68300CF8C2B0}"/>
    <cellStyle name="Euro 5" xfId="72" xr:uid="{AEA7B2ED-3000-4ECA-AEE9-C29C3FFDB615}"/>
    <cellStyle name="Euro 5 2" xfId="73" xr:uid="{6CDAC11B-7F67-4939-B0B7-4BB1A84AD2F3}"/>
    <cellStyle name="Euro 5 2 2" xfId="138" xr:uid="{5ACE431A-F2BD-4CB9-A4CC-75D84B84D7B9}"/>
    <cellStyle name="Euro 5 3" xfId="137" xr:uid="{AFF3BEC0-958F-4A5A-887A-AA2728A1FB83}"/>
    <cellStyle name="Euro 6" xfId="74" xr:uid="{D7B19685-126A-4C8E-A1E1-B4A01BA7B1E2}"/>
    <cellStyle name="Euro 6 2" xfId="139" xr:uid="{6537AD48-700A-4FB3-84A2-37AA14A2CE2E}"/>
    <cellStyle name="Euro 7" xfId="175" xr:uid="{015F91F4-3333-4D58-A6F8-6200F9EEB10B}"/>
    <cellStyle name="Euro 7 2" xfId="353" xr:uid="{92376203-9F01-4FE6-8074-375F95B59660}"/>
    <cellStyle name="Euro 7 3" xfId="878" xr:uid="{C1BE3154-0D0B-4629-B2DA-8D288279B7D4}"/>
    <cellStyle name="Euro 8" xfId="254" xr:uid="{5092B887-C870-42D4-AD5A-AAB6D05E634C}"/>
    <cellStyle name="Euro 8 2" xfId="427" xr:uid="{F16C309B-C0B9-4678-8AE1-F0E19D641526}"/>
    <cellStyle name="Euro 8 3" xfId="881" xr:uid="{77AFC2A4-3C2B-4144-96A2-62ECC90EE754}"/>
    <cellStyle name="Euro_Sheet1" xfId="75" xr:uid="{20D6E7A2-B783-4ACA-9D89-CE1299E170F9}"/>
    <cellStyle name="Excel Built-in Normal" xfId="271" xr:uid="{377266DD-AEA4-491C-A4BD-1181A5A1D208}"/>
    <cellStyle name="Hipervínculo 2" xfId="272" xr:uid="{9FBD00C4-D431-469A-A43C-5F4C7E27689E}"/>
    <cellStyle name="Incorrecto" xfId="7" builtinId="27" customBuiltin="1"/>
    <cellStyle name="Incorrecto 2" xfId="76" xr:uid="{9ED7385C-2709-4885-92A1-2D37A82CE114}"/>
    <cellStyle name="Millares" xfId="1" builtinId="3"/>
    <cellStyle name="Millares 10" xfId="241" xr:uid="{8F6F86AF-C5A8-4BA6-B86B-1B453649333F}"/>
    <cellStyle name="Millares 10 2" xfId="554" xr:uid="{F5D0BE6B-FDA6-47E0-B6EF-0C31A4E171DB}"/>
    <cellStyle name="Millares 10 2 2" xfId="854" xr:uid="{69CD210D-F51E-4078-942E-405125B77B14}"/>
    <cellStyle name="Millares 10 3" xfId="419" xr:uid="{C090D8E2-89F4-44C8-A628-977665E075BE}"/>
    <cellStyle name="Millares 10 3 2" xfId="1211" xr:uid="{F164F2E7-33C7-4880-864F-4675E3BC0FBB}"/>
    <cellStyle name="Millares 10 4" xfId="720" xr:uid="{F43D9158-9D0F-45A0-A3F4-B137A372919C}"/>
    <cellStyle name="Millares 10 4 2" xfId="1080" xr:uid="{4A26F26F-9854-4C99-868A-F50C5CD23D94}"/>
    <cellStyle name="Millares 10 5" xfId="982" xr:uid="{C74FAEC5-8D19-4AE8-B346-1A6B22DE72F2}"/>
    <cellStyle name="Millares 11" xfId="248" xr:uid="{1F36C339-B7D8-4169-ADA8-6E050AD655C3}"/>
    <cellStyle name="Millares 11 2" xfId="559" xr:uid="{99912273-3C8B-47CC-8215-5C1E0D8D2D96}"/>
    <cellStyle name="Millares 11 2 2" xfId="859" xr:uid="{0BF10F83-6296-4654-9733-44B427A16237}"/>
    <cellStyle name="Millares 11 3" xfId="424" xr:uid="{11634F20-73A7-4E17-845F-FFA48F7D5497}"/>
    <cellStyle name="Millares 11 3 2" xfId="1216" xr:uid="{8A471DD4-190F-4AAB-94E2-AC3399672835}"/>
    <cellStyle name="Millares 11 4" xfId="725" xr:uid="{CB4CB549-AE0D-431C-9837-99169EC64E5D}"/>
    <cellStyle name="Millares 11 4 2" xfId="1084" xr:uid="{6488E475-D9C1-4A94-984E-1E74CA90824D}"/>
    <cellStyle name="Millares 11 5" xfId="986" xr:uid="{A044B304-2002-4652-838F-0533B1A82084}"/>
    <cellStyle name="Millares 12" xfId="255" xr:uid="{321AC829-3771-466F-B066-1625D3FC4CE6}"/>
    <cellStyle name="Millares 12 2" xfId="562" xr:uid="{0F76A729-627F-42CE-A912-4890E1D9C746}"/>
    <cellStyle name="Millares 12 2 2" xfId="862" xr:uid="{4E16F7A0-1334-404C-BB7B-5A1BE507CC0C}"/>
    <cellStyle name="Millares 12 3" xfId="428" xr:uid="{99879B3F-AB6B-4754-A459-84F387C78FF1}"/>
    <cellStyle name="Millares 12 3 2" xfId="1219" xr:uid="{0366E001-656B-476D-A928-D97DE464B612}"/>
    <cellStyle name="Millares 12 4" xfId="728" xr:uid="{A5A1AD33-DE50-4A57-B42E-8F9CD7841D95}"/>
    <cellStyle name="Millares 12 4 2" xfId="1086" xr:uid="{1EE8D389-FD1A-4959-969B-2BF61987A6BF}"/>
    <cellStyle name="Millares 12 5" xfId="988" xr:uid="{3649C1FE-55BA-4424-9611-454C4B29342D}"/>
    <cellStyle name="Millares 13" xfId="257" xr:uid="{79CFC563-A98C-4EA6-B4B6-727BFAFF32FE}"/>
    <cellStyle name="Millares 13 2" xfId="564" xr:uid="{977F314F-2D36-428D-96FA-9AB246E62E1C}"/>
    <cellStyle name="Millares 13 2 2" xfId="864" xr:uid="{208F0813-FBD8-459B-8DD9-02CD9934D337}"/>
    <cellStyle name="Millares 13 3" xfId="430" xr:uid="{82488CD8-FFEB-4591-8E6A-2D0B2E45A218}"/>
    <cellStyle name="Millares 13 3 2" xfId="1221" xr:uid="{470FC3B5-E93C-403B-BB70-43A58867C40C}"/>
    <cellStyle name="Millares 13 4" xfId="730" xr:uid="{64D71CE4-8ED4-406D-874B-AE5C49D0F57E}"/>
    <cellStyle name="Millares 13 4 2" xfId="1088" xr:uid="{6DA04FB4-F647-4AD4-8618-F372C9F264B5}"/>
    <cellStyle name="Millares 13 5" xfId="990" xr:uid="{8073C08E-6EE4-4A82-B9DF-439CD4E37DA7}"/>
    <cellStyle name="Millares 14" xfId="270" xr:uid="{FA1A32B7-2180-4062-9462-B58C3BC74C10}"/>
    <cellStyle name="Millares 14 2" xfId="294" xr:uid="{B69AF4BD-B28F-4695-8E6A-EAF17C95EDBA}"/>
    <cellStyle name="Millares 14 2 2" xfId="1227" xr:uid="{7C0704A1-A009-4422-B21F-E911805B3757}"/>
    <cellStyle name="Millares 14 3" xfId="602" xr:uid="{917A08D1-009F-445B-A8D3-099B97A1BBEF}"/>
    <cellStyle name="Millares 14 4" xfId="883" xr:uid="{55C95B9F-1686-4043-9F35-A16ED3BF113C}"/>
    <cellStyle name="Millares 15" xfId="875" xr:uid="{49CD037B-DCA7-4065-8D51-A529B956ADB9}"/>
    <cellStyle name="Millares 15 2" xfId="1232" xr:uid="{80C71196-2B7C-4FBA-8C9D-19C16B1B7669}"/>
    <cellStyle name="Millares 15 3" xfId="887" xr:uid="{8F1795DF-B6D3-4DCE-B8C4-DEC3F2E7170F}"/>
    <cellStyle name="Millares 16" xfId="34" xr:uid="{40A2F9AA-25DA-494B-A81C-B8A28B540D22}"/>
    <cellStyle name="Millares 16 2" xfId="1235" xr:uid="{94C6C47E-97CA-4489-B097-E6AE4604A6DC}"/>
    <cellStyle name="Millares 16 3" xfId="889" xr:uid="{C491F982-C6E4-4C68-A3AA-75EAAA653724}"/>
    <cellStyle name="Millares 17" xfId="876" xr:uid="{2113DED8-3C21-495A-B4F2-6C82AE870423}"/>
    <cellStyle name="Millares 2" xfId="77" xr:uid="{1E5462AC-0F24-4E01-B86D-4F8511E2AA11}"/>
    <cellStyle name="Millares 2 10" xfId="576" xr:uid="{45F9B630-6874-414B-958C-6488393577D2}"/>
    <cellStyle name="Millares 2 10 2" xfId="1233" xr:uid="{08CFFEFF-124D-4D67-AAC1-0842F1B5AA20}"/>
    <cellStyle name="Millares 2 10 3" xfId="888" xr:uid="{2158B537-A852-423B-BD67-481F0EF70DCE}"/>
    <cellStyle name="Millares 2 11" xfId="890" xr:uid="{17C24509-98CA-419B-AE4E-AE27DA39C6EC}"/>
    <cellStyle name="Millares 2 11 2" xfId="1237" xr:uid="{97EB9522-A638-4405-9A22-948053A8C237}"/>
    <cellStyle name="Millares 2 2" xfId="78" xr:uid="{84A9F97C-0D2B-407A-B68B-63DCCAB1E458}"/>
    <cellStyle name="Millares 2 2 2" xfId="142" xr:uid="{BA676A7F-539D-41C4-81C5-5787E44D3169}"/>
    <cellStyle name="Millares 2 2 2 2" xfId="194" xr:uid="{639963EA-5A14-4261-9B52-BBD4F00B5265}"/>
    <cellStyle name="Millares 2 2 2 2 2" xfId="507" xr:uid="{22B26A21-C834-4766-9F62-4877FF0062B1}"/>
    <cellStyle name="Millares 2 2 2 2 2 2" xfId="807" xr:uid="{AD35E795-3FF7-4DC6-BF04-65675D12E152}"/>
    <cellStyle name="Millares 2 2 2 2 3" xfId="372" xr:uid="{3C08E911-D8CC-4CE0-9308-1A7D8C9907C1}"/>
    <cellStyle name="Millares 2 2 2 2 3 2" xfId="1164" xr:uid="{B4306D94-B75F-4FA2-A7BA-9006D7CE7679}"/>
    <cellStyle name="Millares 2 2 2 2 4" xfId="673" xr:uid="{E4E80DA1-D3FC-4794-960B-BA4F14641683}"/>
    <cellStyle name="Millares 2 2 2 3" xfId="223" xr:uid="{9FA1EFFF-3F4A-4C61-A9FA-686D562E8D25}"/>
    <cellStyle name="Millares 2 2 2 3 2" xfId="536" xr:uid="{D229D05C-D9A2-47F3-8300-4843D32737A1}"/>
    <cellStyle name="Millares 2 2 2 3 2 2" xfId="836" xr:uid="{6A0D619D-4C2F-41AF-919D-188FFC54F5B1}"/>
    <cellStyle name="Millares 2 2 2 3 3" xfId="401" xr:uid="{F484DBD0-08BB-4FDE-BB9A-C60D530F609D}"/>
    <cellStyle name="Millares 2 2 2 3 3 2" xfId="1193" xr:uid="{A24F3DCC-B6CC-4E89-9FE9-098228DA42E2}"/>
    <cellStyle name="Millares 2 2 2 3 4" xfId="702" xr:uid="{92F3CDAB-FD94-4DD5-84DD-CDEE8B5B3C2E}"/>
    <cellStyle name="Millares 2 2 2 4" xfId="463" xr:uid="{BC8F6AE6-9CFD-4E85-BC4D-57938D52A93A}"/>
    <cellStyle name="Millares 2 2 2 4 2" xfId="763" xr:uid="{AC2FAE7B-7BDB-48A1-A145-1D3720679145}"/>
    <cellStyle name="Millares 2 2 2 5" xfId="325" xr:uid="{73133F8B-806E-4B37-9807-6D7375C44192}"/>
    <cellStyle name="Millares 2 2 2 5 2" xfId="1120" xr:uid="{27174E47-CF23-40E3-BBF8-B0EE21D92CAA}"/>
    <cellStyle name="Millares 2 2 2 6" xfId="629" xr:uid="{BF8E1FC3-7EC0-4C64-8FAF-385CECA8AE20}"/>
    <cellStyle name="Millares 2 2 2 6 2" xfId="1246" xr:uid="{CD052901-8A1D-4CF9-A5D6-4D17627A0A34}"/>
    <cellStyle name="Millares 2 2 2 6 3" xfId="899" xr:uid="{CAC47C7C-0F84-4230-9171-F57FFE2E36A1}"/>
    <cellStyle name="Millares 2 2 2 7" xfId="925" xr:uid="{130F7BF5-04B6-4B6A-801A-51889E90EB51}"/>
    <cellStyle name="Millares 2 2 3" xfId="296" xr:uid="{A1AEFF86-191C-4F61-9C08-7B745F5AD0E8}"/>
    <cellStyle name="Millares 2 2 3 2" xfId="1241" xr:uid="{803FFD1E-451D-47DB-AB28-D7D3A0FC07C1}"/>
    <cellStyle name="Millares 2 2 3 3" xfId="894" xr:uid="{91B66079-0832-41D1-9F56-7BD41EFD738C}"/>
    <cellStyle name="Millares 2 2 4" xfId="577" xr:uid="{DCD0FBC3-5F90-4F1D-8826-DBD897F39DC9}"/>
    <cellStyle name="Millares 2 2 5" xfId="604" xr:uid="{3B968974-8AD9-40B4-B2BB-8E5A7630E6BD}"/>
    <cellStyle name="Millares 2 3" xfId="79" xr:uid="{7FD2C079-2FA7-45F8-B0BC-25391922476F}"/>
    <cellStyle name="Millares 2 3 2" xfId="80" xr:uid="{3B557768-41BA-441D-BAD3-7289BC41ADA9}"/>
    <cellStyle name="Millares 2 3 2 2" xfId="144" xr:uid="{7A233884-5EC1-4136-AAFA-5BB8FFB17D67}"/>
    <cellStyle name="Millares 2 3 2 2 2" xfId="195" xr:uid="{04F2749D-BB7A-4F43-80F8-281FA87D5D2A}"/>
    <cellStyle name="Millares 2 3 2 2 2 2" xfId="508" xr:uid="{A8B25650-0410-4AE2-ADF1-DBEAB6E9097D}"/>
    <cellStyle name="Millares 2 3 2 2 2 2 2" xfId="808" xr:uid="{C88B07BF-BF87-4E04-B419-96290563BF0C}"/>
    <cellStyle name="Millares 2 3 2 2 2 3" xfId="373" xr:uid="{A6BF267B-A541-4F21-BB10-DE8C516466FD}"/>
    <cellStyle name="Millares 2 3 2 2 2 3 2" xfId="1165" xr:uid="{28E9E12B-5466-4F3F-B2B7-21054C4D7F32}"/>
    <cellStyle name="Millares 2 3 2 2 2 4" xfId="674" xr:uid="{1CCDC8DD-A8F5-494C-BD10-8586D4DE7B99}"/>
    <cellStyle name="Millares 2 3 2 2 3" xfId="224" xr:uid="{E9981E4A-2703-4C31-8825-C3788AD7FD5F}"/>
    <cellStyle name="Millares 2 3 2 2 3 2" xfId="537" xr:uid="{11299275-2134-4800-9FA1-CD48E56B4F8B}"/>
    <cellStyle name="Millares 2 3 2 2 3 2 2" xfId="837" xr:uid="{565D158C-502F-49EE-AA13-E094E7472971}"/>
    <cellStyle name="Millares 2 3 2 2 3 3" xfId="402" xr:uid="{CE7D841B-C122-44AA-AEBD-6EDBEB2D0EF0}"/>
    <cellStyle name="Millares 2 3 2 2 3 3 2" xfId="1194" xr:uid="{8C404BC1-56FB-4F68-9DA9-15E561937F18}"/>
    <cellStyle name="Millares 2 3 2 2 3 4" xfId="703" xr:uid="{78F6D6F2-AA3B-41DF-81E2-817E7106C531}"/>
    <cellStyle name="Millares 2 3 2 2 4" xfId="465" xr:uid="{6CF33CD2-86D7-4CD9-92F9-E9D26910977E}"/>
    <cellStyle name="Millares 2 3 2 2 4 2" xfId="765" xr:uid="{8A1D1630-34BB-4097-B9CE-7D0358B18ED5}"/>
    <cellStyle name="Millares 2 3 2 2 5" xfId="327" xr:uid="{AE7451BE-9B09-403C-99E7-FCB5B0412E19}"/>
    <cellStyle name="Millares 2 3 2 2 5 2" xfId="1122" xr:uid="{9646B855-1ED3-464C-8335-12D437AD6BC9}"/>
    <cellStyle name="Millares 2 3 2 2 6" xfId="631" xr:uid="{E91C7588-4F1E-4E2C-BAEF-068AC85EFEB9}"/>
    <cellStyle name="Millares 2 3 2 3" xfId="298" xr:uid="{E2478141-7989-4117-BF9F-CED87F39197D}"/>
    <cellStyle name="Millares 2 3 2 4" xfId="579" xr:uid="{C247C183-3A61-4C30-BA9E-9946BBC04636}"/>
    <cellStyle name="Millares 2 3 2 5" xfId="606" xr:uid="{9B948A2E-6D87-45AE-B13D-2EA4B8AE4B48}"/>
    <cellStyle name="Millares 2 3 3" xfId="143" xr:uid="{F559438D-8CDF-4E1C-BCF2-3B687DEBB77E}"/>
    <cellStyle name="Millares 2 3 3 2" xfId="196" xr:uid="{EE631388-E462-4636-B512-D8AB8D7CA60F}"/>
    <cellStyle name="Millares 2 3 3 2 2" xfId="509" xr:uid="{A7606C13-251E-40CD-9BBE-2FD87DA170F1}"/>
    <cellStyle name="Millares 2 3 3 2 2 2" xfId="809" xr:uid="{2DC0740C-86FA-471D-A311-7BDBC94687F5}"/>
    <cellStyle name="Millares 2 3 3 2 3" xfId="374" xr:uid="{4121B968-0429-4170-96D4-D09D0F6040F2}"/>
    <cellStyle name="Millares 2 3 3 2 3 2" xfId="1166" xr:uid="{39CEC2A6-6C61-4619-8179-32DB0449D236}"/>
    <cellStyle name="Millares 2 3 3 2 4" xfId="675" xr:uid="{1FD9CF0E-3C5B-45C0-824A-B9BF192AECA2}"/>
    <cellStyle name="Millares 2 3 3 3" xfId="225" xr:uid="{C427985D-BA1B-41D1-B07F-74CFCF1CECD6}"/>
    <cellStyle name="Millares 2 3 3 3 2" xfId="538" xr:uid="{A1FDE002-C578-449B-85AA-4A1F1AB785D2}"/>
    <cellStyle name="Millares 2 3 3 3 2 2" xfId="838" xr:uid="{56AC69BC-B6AB-429E-86D5-9A5177FA2ABB}"/>
    <cellStyle name="Millares 2 3 3 3 3" xfId="403" xr:uid="{6483151A-9194-446E-BE86-097199D5F201}"/>
    <cellStyle name="Millares 2 3 3 3 3 2" xfId="1195" xr:uid="{3886481D-FA5C-4D4C-8574-FCEEC1EAE8BD}"/>
    <cellStyle name="Millares 2 3 3 3 4" xfId="704" xr:uid="{937FAC78-5CD4-485A-90E3-29895B955844}"/>
    <cellStyle name="Millares 2 3 3 4" xfId="464" xr:uid="{071086FF-9E47-4B24-BD97-AB0EAE3EC1B7}"/>
    <cellStyle name="Millares 2 3 3 4 2" xfId="764" xr:uid="{131B8797-A7E4-4879-8BB8-C28ED24E9D2A}"/>
    <cellStyle name="Millares 2 3 3 5" xfId="326" xr:uid="{DD1D5B7E-A590-4A42-ABD8-A825F8CAAC3C}"/>
    <cellStyle name="Millares 2 3 3 5 2" xfId="1121" xr:uid="{F648A4C3-D1ED-4B2B-BC45-8E0B61D282CE}"/>
    <cellStyle name="Millares 2 3 3 6" xfId="630" xr:uid="{2D4CC44B-5965-4E8C-88BA-6C95B8E72522}"/>
    <cellStyle name="Millares 2 3 4" xfId="297" xr:uid="{505D80D4-DF79-4CC4-A1C7-FF16D2EC144E}"/>
    <cellStyle name="Millares 2 3 5" xfId="578" xr:uid="{FF24A90C-0E4F-4BA9-9C17-797EA664007D}"/>
    <cellStyle name="Millares 2 3 6" xfId="605" xr:uid="{5AB384FD-D6BD-4D79-B85E-B02EE4CC5498}"/>
    <cellStyle name="Millares 2 4" xfId="141" xr:uid="{7D577D1E-C366-4703-BF11-FED950CA57E9}"/>
    <cellStyle name="Millares 2 4 2" xfId="197" xr:uid="{AEC8FE69-9290-4A58-990B-058C3D029D23}"/>
    <cellStyle name="Millares 2 4 2 2" xfId="510" xr:uid="{9AB301E1-C940-4D7E-9977-52FF34C1DE0B}"/>
    <cellStyle name="Millares 2 4 2 2 2" xfId="810" xr:uid="{CB9E50CC-31AE-460D-B77F-282515A07E70}"/>
    <cellStyle name="Millares 2 4 2 3" xfId="375" xr:uid="{7A14C4DC-BDC7-4560-B015-7A2629CDFAC1}"/>
    <cellStyle name="Millares 2 4 2 3 2" xfId="1167" xr:uid="{515EEEF9-98A2-4D75-AB7C-B72659615531}"/>
    <cellStyle name="Millares 2 4 2 4" xfId="676" xr:uid="{71E0B495-D2C4-4C3C-B86A-FE492858D4C2}"/>
    <cellStyle name="Millares 2 4 3" xfId="226" xr:uid="{B36D1C6D-A8C6-403D-B190-C8AEA4F6B9D7}"/>
    <cellStyle name="Millares 2 4 3 2" xfId="539" xr:uid="{F155C871-9C82-4B7B-BB4C-45A985C4677B}"/>
    <cellStyle name="Millares 2 4 3 2 2" xfId="839" xr:uid="{16D2C5F5-682B-4663-83F1-563581780162}"/>
    <cellStyle name="Millares 2 4 3 3" xfId="404" xr:uid="{D899DE0E-8A1A-4AAC-83DB-64C7E2FDC603}"/>
    <cellStyle name="Millares 2 4 3 3 2" xfId="1196" xr:uid="{8C0C0A00-0998-41CE-94A3-4E4046DA9AE8}"/>
    <cellStyle name="Millares 2 4 3 4" xfId="705" xr:uid="{3A6CEF6F-914C-4E96-99E0-D58C5AD2CFBB}"/>
    <cellStyle name="Millares 2 4 4" xfId="462" xr:uid="{69A9C665-C2EA-440B-A9EF-B03A3153B323}"/>
    <cellStyle name="Millares 2 4 4 2" xfId="762" xr:uid="{9311DFB6-6269-404B-97AA-F2E93B33CCC6}"/>
    <cellStyle name="Millares 2 4 5" xfId="324" xr:uid="{38571C57-0020-418D-9698-32232985D5DE}"/>
    <cellStyle name="Millares 2 4 5 2" xfId="1119" xr:uid="{EA763CAB-51A2-469C-8692-D5999C362B45}"/>
    <cellStyle name="Millares 2 4 6" xfId="628" xr:uid="{785AEDAC-2CFC-4293-8539-F549EA2CB184}"/>
    <cellStyle name="Millares 2 5" xfId="160" xr:uid="{DD7389BB-65C0-4592-B75E-1B4AAD911BB4}"/>
    <cellStyle name="Millares 2 5 2" xfId="476" xr:uid="{AADDCFFE-D62D-466D-8A23-B36CA4B27F64}"/>
    <cellStyle name="Millares 2 5 2 2" xfId="776" xr:uid="{B256D75B-4F38-429C-9ED4-7B1A3F559AF2}"/>
    <cellStyle name="Millares 2 5 3" xfId="338" xr:uid="{6DC2D077-2B20-44F0-A95A-FCFA33CFD6F5}"/>
    <cellStyle name="Millares 2 5 3 2" xfId="1133" xr:uid="{0978D50C-AC66-4A08-827C-192AAEE92B01}"/>
    <cellStyle name="Millares 2 5 4" xfId="642" xr:uid="{80789F61-B073-4F96-AEBF-E00B6985F2AC}"/>
    <cellStyle name="Millares 2 6" xfId="243" xr:uid="{A0DC5E5A-3765-4FA8-98A9-FAC92D8E6723}"/>
    <cellStyle name="Millares 2 6 2" xfId="555" xr:uid="{BA813A8A-1ABB-47E2-8DCE-67BF1641ED50}"/>
    <cellStyle name="Millares 2 6 2 2" xfId="855" xr:uid="{6F9AEDA7-4C1B-4084-9975-7BBAD41E1C4A}"/>
    <cellStyle name="Millares 2 6 3" xfId="420" xr:uid="{4F936649-3B30-4789-B1C6-89943B1A3E4A}"/>
    <cellStyle name="Millares 2 6 3 2" xfId="1212" xr:uid="{DF8E6AF3-2FAA-4EE9-B61D-BECFC4E38EA6}"/>
    <cellStyle name="Millares 2 6 4" xfId="721" xr:uid="{A2614F78-F4D8-4CBB-93AF-9A8459B6A0D9}"/>
    <cellStyle name="Millares 2 7" xfId="250" xr:uid="{6766606B-3E08-468D-88AC-3E23FC0676F1}"/>
    <cellStyle name="Millares 2 7 2" xfId="560" xr:uid="{BBA407D0-F949-4535-8951-C9262D81C55D}"/>
    <cellStyle name="Millares 2 7 2 2" xfId="860" xr:uid="{81099BBA-9752-4239-9019-04FCAB1FC9A6}"/>
    <cellStyle name="Millares 2 7 3" xfId="425" xr:uid="{73F58128-4B80-4051-A792-35D0D5632229}"/>
    <cellStyle name="Millares 2 7 3 2" xfId="1217" xr:uid="{BA6415FB-5EB8-4E79-A0A2-3204241D9459}"/>
    <cellStyle name="Millares 2 7 4" xfId="726" xr:uid="{97394A24-6AD2-459E-BBE4-05DD21EB8977}"/>
    <cellStyle name="Millares 2 8" xfId="259" xr:uid="{7391BE2A-6FDD-421D-B777-8DE9F776F1B9}"/>
    <cellStyle name="Millares 2 8 2" xfId="565" xr:uid="{3F63877A-404A-4172-9D23-72E9AF468A3B}"/>
    <cellStyle name="Millares 2 8 2 2" xfId="865" xr:uid="{D79AECF7-C824-43F2-BDD2-47B87B81578C}"/>
    <cellStyle name="Millares 2 8 3" xfId="431" xr:uid="{F18CA5FF-B614-40BC-BF4E-A3A0A48FB5D3}"/>
    <cellStyle name="Millares 2 8 3 2" xfId="1222" xr:uid="{1D8CB49F-0422-4356-9011-78B374D5B926}"/>
    <cellStyle name="Millares 2 8 4" xfId="731" xr:uid="{82CA7733-1228-4D2F-80C1-2334B9E15C83}"/>
    <cellStyle name="Millares 2 9" xfId="295" xr:uid="{A8355F8C-D04F-4C5E-B95D-8558FB52FFF0}"/>
    <cellStyle name="Millares 2 9 2" xfId="603" xr:uid="{162CFB23-2BFC-4575-B5BD-0B55EDD8367E}"/>
    <cellStyle name="Millares 2 9 2 2" xfId="1228" xr:uid="{553DD5A0-3EBC-4049-9A5B-214367D496A3}"/>
    <cellStyle name="Millares 2 9 3" xfId="884" xr:uid="{86ECF21B-2964-4480-AFD1-D94F86717F96}"/>
    <cellStyle name="Millares 2_CONCENTRA" xfId="112" xr:uid="{7AD6B254-D7CE-4050-B882-9BD17C897678}"/>
    <cellStyle name="Millares 3" xfId="81" xr:uid="{4413D7A9-43C5-4035-9FEB-1B148455C7C4}"/>
    <cellStyle name="Millares 3 2" xfId="82" xr:uid="{00000F2E-9FCF-479C-BCD7-BD4B4EF1BCAA}"/>
    <cellStyle name="Millares 3 2 2" xfId="146" xr:uid="{F5229E87-14EA-4579-A94B-F5A1391F9A6B}"/>
    <cellStyle name="Millares 3 2 2 2" xfId="198" xr:uid="{AB9797C0-2283-4D81-8616-DDC2D0400C2A}"/>
    <cellStyle name="Millares 3 2 2 2 2" xfId="511" xr:uid="{CB809999-151E-4283-8AB0-3262F32DC0D6}"/>
    <cellStyle name="Millares 3 2 2 2 2 2" xfId="811" xr:uid="{364034F6-3E40-499F-8931-B665093F76B3}"/>
    <cellStyle name="Millares 3 2 2 2 3" xfId="376" xr:uid="{B9845BD7-9E74-48FA-9E2B-953F51C7922A}"/>
    <cellStyle name="Millares 3 2 2 2 3 2" xfId="1168" xr:uid="{4E3AA0FC-540E-4412-83AB-C96115417D3D}"/>
    <cellStyle name="Millares 3 2 2 2 4" xfId="677" xr:uid="{BD754947-2D43-417F-94D3-74BFA46D8611}"/>
    <cellStyle name="Millares 3 2 2 3" xfId="227" xr:uid="{B729502F-E93A-49D7-BC0A-87291D32519E}"/>
    <cellStyle name="Millares 3 2 2 3 2" xfId="540" xr:uid="{31C0A82D-0C93-42E4-8139-D0366538CBFF}"/>
    <cellStyle name="Millares 3 2 2 3 2 2" xfId="840" xr:uid="{B41CA758-3993-4A45-9B94-75C66E4D3F5E}"/>
    <cellStyle name="Millares 3 2 2 3 3" xfId="405" xr:uid="{8C79E383-AD0D-44CA-A1BD-FADDD8F4C2BB}"/>
    <cellStyle name="Millares 3 2 2 3 3 2" xfId="1197" xr:uid="{EE76897F-7C68-4A6E-BA76-C966778B9355}"/>
    <cellStyle name="Millares 3 2 2 3 4" xfId="706" xr:uid="{B0D214E9-EA3D-4035-91BB-2A0DDF97A926}"/>
    <cellStyle name="Millares 3 2 2 4" xfId="467" xr:uid="{143318F9-ACBD-4ECE-ACD7-954E4B43DC68}"/>
    <cellStyle name="Millares 3 2 2 4 2" xfId="767" xr:uid="{D052C8E3-C7CE-4C30-83A0-C04CA18D8316}"/>
    <cellStyle name="Millares 3 2 2 5" xfId="329" xr:uid="{3ED4BCA3-0E07-4D13-86A3-C0C282D10D35}"/>
    <cellStyle name="Millares 3 2 2 5 2" xfId="1124" xr:uid="{045F563F-90D7-4271-B72C-F4E369F95CB8}"/>
    <cellStyle name="Millares 3 2 2 6" xfId="633" xr:uid="{BD6DB61A-D0EE-4E02-83C3-F18BE6CFC1F1}"/>
    <cellStyle name="Millares 3 2 3" xfId="300" xr:uid="{EEE73F64-9F02-463A-93CF-3FFAD496DC17}"/>
    <cellStyle name="Millares 3 2 3 2" xfId="1245" xr:uid="{E827FDFF-9D56-447B-A3A0-1DCEED03104C}"/>
    <cellStyle name="Millares 3 2 3 3" xfId="898" xr:uid="{3F1407A5-4BA8-4B53-8F77-D352A6A5A7A1}"/>
    <cellStyle name="Millares 3 2 4" xfId="581" xr:uid="{60DAC45B-B2C5-4A11-9C92-81A9FC6F7147}"/>
    <cellStyle name="Millares 3 2 5" xfId="608" xr:uid="{1C88A46B-1775-42C3-B607-DC9BEF5C1A07}"/>
    <cellStyle name="Millares 3 3" xfId="145" xr:uid="{2DEBCF8E-3EBC-4D66-8AD1-3DB4BA2E99A1}"/>
    <cellStyle name="Millares 3 3 2" xfId="199" xr:uid="{C20ED208-9299-4D97-A732-2804409E937F}"/>
    <cellStyle name="Millares 3 3 2 2" xfId="512" xr:uid="{00810989-6E5D-41BE-B7CB-8388101E2A37}"/>
    <cellStyle name="Millares 3 3 2 2 2" xfId="812" xr:uid="{F915EF55-21C1-4EEA-97E1-699F8DABB4C6}"/>
    <cellStyle name="Millares 3 3 2 3" xfId="377" xr:uid="{582B8ACA-8C16-4641-9076-C947D9964381}"/>
    <cellStyle name="Millares 3 3 2 3 2" xfId="1169" xr:uid="{FA3BC2C1-4E69-4027-8E6B-E6F8EAD6CDF0}"/>
    <cellStyle name="Millares 3 3 2 4" xfId="678" xr:uid="{6921E543-57FB-49D3-AE41-107A47B5E915}"/>
    <cellStyle name="Millares 3 3 3" xfId="228" xr:uid="{AB5521E2-ABDF-4323-8F14-0C5B20EB2EC9}"/>
    <cellStyle name="Millares 3 3 3 2" xfId="541" xr:uid="{BCD39930-18C8-4A4D-A94A-9F8A58E44206}"/>
    <cellStyle name="Millares 3 3 3 2 2" xfId="841" xr:uid="{6B074DC1-EF1C-4626-BAFB-7CFB64C7590C}"/>
    <cellStyle name="Millares 3 3 3 3" xfId="406" xr:uid="{0B11F31F-7714-477B-833D-3F0859CFCA0E}"/>
    <cellStyle name="Millares 3 3 3 3 2" xfId="1198" xr:uid="{6908D321-3B93-4493-96B2-C119FA5FF97C}"/>
    <cellStyle name="Millares 3 3 3 4" xfId="707" xr:uid="{0BCCB2F1-7C3D-40E5-9032-BE9F2AF8FD17}"/>
    <cellStyle name="Millares 3 3 4" xfId="466" xr:uid="{685F16D0-3A17-46CB-B53E-E942CCFB8F79}"/>
    <cellStyle name="Millares 3 3 4 2" xfId="766" xr:uid="{DF213A67-5DCD-4701-B6F5-CAE402604290}"/>
    <cellStyle name="Millares 3 3 5" xfId="328" xr:uid="{D49CCBBB-BBDF-4169-B6AB-3F8BA3943E75}"/>
    <cellStyle name="Millares 3 3 5 2" xfId="1123" xr:uid="{DFCE7B55-5DD3-4D44-8241-D7D9D0504DC7}"/>
    <cellStyle name="Millares 3 3 6" xfId="632" xr:uid="{82847E88-583E-4E2E-8228-9AA265A1398A}"/>
    <cellStyle name="Millares 3 4" xfId="299" xr:uid="{40CDFB35-41B4-4CE2-A421-3A4D641E1F99}"/>
    <cellStyle name="Millares 3 4 2" xfId="1090" xr:uid="{44A7EEA3-FE10-4FAB-B2CC-C148F1CC81E7}"/>
    <cellStyle name="Millares 3 5" xfId="580" xr:uid="{9952B37D-116B-4E63-BE93-4EB2EA3CA29D}"/>
    <cellStyle name="Millares 3 5 2" xfId="1230" xr:uid="{FBC66C94-F087-40E8-801F-99035DA9B094}"/>
    <cellStyle name="Millares 3 6" xfId="607" xr:uid="{75D516C1-79F4-44C2-965E-5A534BD11E0E}"/>
    <cellStyle name="Millares 3 6 2" xfId="1240" xr:uid="{B38B952A-E28B-436A-95A4-7B616FACD99B}"/>
    <cellStyle name="Millares 3 6 3" xfId="892" xr:uid="{BAADB769-BF6A-40CF-96E3-EBE45E16F507}"/>
    <cellStyle name="Millares 4" xfId="83" xr:uid="{15E415AE-1450-497E-BD34-85D3D448D97A}"/>
    <cellStyle name="Millares 4 10" xfId="609" xr:uid="{97A1CBB6-CDD9-4710-B23F-CAEA6AC9CC8C}"/>
    <cellStyle name="Millares 4 11" xfId="113" xr:uid="{65356992-17A3-4508-A774-51FAB0F5BDE9}"/>
    <cellStyle name="Millares 4 2" xfId="147" xr:uid="{F6275B19-8453-4690-9EF7-6589DE1525B9}"/>
    <cellStyle name="Millares 4 2 2" xfId="201" xr:uid="{591BCD70-25D1-4CD5-8727-A841997C36E6}"/>
    <cellStyle name="Millares 4 2 2 2" xfId="514" xr:uid="{87927382-700E-41B3-BDBA-30BE5D198D74}"/>
    <cellStyle name="Millares 4 2 2 2 2" xfId="814" xr:uid="{DC01DD2B-2A8C-4209-A06D-A6125271168F}"/>
    <cellStyle name="Millares 4 2 2 3" xfId="379" xr:uid="{61CA64C8-3A6F-45A8-BFF2-DBA10C5C95E4}"/>
    <cellStyle name="Millares 4 2 2 3 2" xfId="1171" xr:uid="{2649B9E3-B6D9-48AE-944F-71CAE8AF699F}"/>
    <cellStyle name="Millares 4 2 2 4" xfId="680" xr:uid="{E440EAF5-4379-4C68-926C-49CBF09632D2}"/>
    <cellStyle name="Millares 4 2 3" xfId="230" xr:uid="{265C6FAF-9D95-4F88-A52C-9B4CC548B71D}"/>
    <cellStyle name="Millares 4 2 3 2" xfId="543" xr:uid="{4A30B58F-D859-4876-8FA7-653ABAFB8E7A}"/>
    <cellStyle name="Millares 4 2 3 2 2" xfId="843" xr:uid="{ADCF6725-C12B-4F40-9289-81A76AAD706F}"/>
    <cellStyle name="Millares 4 2 3 3" xfId="408" xr:uid="{4A95C5C1-90D3-4CE5-997F-CB47FB314FA9}"/>
    <cellStyle name="Millares 4 2 3 3 2" xfId="1200" xr:uid="{666D76BB-9859-44AD-990F-D5705E590EFC}"/>
    <cellStyle name="Millares 4 2 3 4" xfId="709" xr:uid="{8DF2E38B-4D54-42D6-B2F2-74F4E8A59F54}"/>
    <cellStyle name="Millares 4 2 4" xfId="468" xr:uid="{ABE54D9E-8772-4C2D-9850-1FBDBC978064}"/>
    <cellStyle name="Millares 4 2 4 2" xfId="768" xr:uid="{608FB76B-B91C-4202-810B-1CCF895C9455}"/>
    <cellStyle name="Millares 4 2 5" xfId="330" xr:uid="{6DE59A46-934A-4FB9-A47E-6677C181C0AB}"/>
    <cellStyle name="Millares 4 2 5 2" xfId="1125" xr:uid="{02530202-BEFF-4DB0-92B3-F3A9BF172817}"/>
    <cellStyle name="Millares 4 2 6" xfId="634" xr:uid="{3D9A5665-58CB-470E-BE4E-DD5B7BB1C145}"/>
    <cellStyle name="Millares 4 3" xfId="177" xr:uid="{58083484-C89B-492B-9857-BCBE5EB4A49F}"/>
    <cellStyle name="Millares 4 3 2" xfId="491" xr:uid="{6EC50058-33BD-429F-8E26-47F2921E92C7}"/>
    <cellStyle name="Millares 4 3 2 2" xfId="791" xr:uid="{01C6C61A-EC46-41B5-8056-C7513AC55AC5}"/>
    <cellStyle name="Millares 4 3 3" xfId="355" xr:uid="{FB3E333B-AFFC-4194-A06E-074D7C4368EE}"/>
    <cellStyle name="Millares 4 3 3 2" xfId="1148" xr:uid="{40850E5D-D3A7-4EAD-BF36-E636EE869B86}"/>
    <cellStyle name="Millares 4 3 4" xfId="657" xr:uid="{9BB457C9-FC6F-49B3-BBAA-EB3EB2C63A30}"/>
    <cellStyle name="Millares 4 4" xfId="200" xr:uid="{B11343DE-9CD2-4506-80E3-1FD79A366368}"/>
    <cellStyle name="Millares 4 4 2" xfId="513" xr:uid="{44CCBC6B-6FBA-426F-8E3F-22F46D6A9108}"/>
    <cellStyle name="Millares 4 4 2 2" xfId="813" xr:uid="{6EC2F41C-5B41-4075-BC57-13C814170A36}"/>
    <cellStyle name="Millares 4 4 3" xfId="378" xr:uid="{CA8C56B9-9BDC-49C7-83DA-B3DA4BC0B5D6}"/>
    <cellStyle name="Millares 4 4 3 2" xfId="1170" xr:uid="{B4346D62-FB74-4C48-B92A-E70D4180FB23}"/>
    <cellStyle name="Millares 4 4 4" xfId="679" xr:uid="{448AD569-301B-4E56-94F0-71154C1CF6B3}"/>
    <cellStyle name="Millares 4 5" xfId="229" xr:uid="{0362ED36-23E1-4EAF-86EA-36D4F3F2038F}"/>
    <cellStyle name="Millares 4 5 2" xfId="542" xr:uid="{6EE069BC-C5AA-40AB-B1FC-821E595AED4B}"/>
    <cellStyle name="Millares 4 5 2 2" xfId="842" xr:uid="{74369522-75E7-4197-A32A-EA5F90CB46A7}"/>
    <cellStyle name="Millares 4 5 3" xfId="407" xr:uid="{A2B86A35-DB02-4950-BE0E-56ACFA0476B6}"/>
    <cellStyle name="Millares 4 5 3 2" xfId="1199" xr:uid="{DD744F3D-AED0-483A-A14E-DFFDEC3AFA25}"/>
    <cellStyle name="Millares 4 5 4" xfId="708" xr:uid="{9D3949C5-11DE-48C0-8C4D-0FC480B22FA4}"/>
    <cellStyle name="Millares 4 6" xfId="264" xr:uid="{E210735E-D92B-4A84-B376-D638BD38355E}"/>
    <cellStyle name="Millares 4 6 2" xfId="568" xr:uid="{D54DC105-85DB-4BC7-81E5-D2FD440DD1EA}"/>
    <cellStyle name="Millares 4 6 2 2" xfId="1225" xr:uid="{60BB3D6F-2357-4318-970F-BEF425DB959C}"/>
    <cellStyle name="Millares 4 6 3" xfId="868" xr:uid="{B217A8A0-0740-41DB-9E00-DC2C9C39B10D}"/>
    <cellStyle name="Millares 4 7" xfId="445" xr:uid="{01DE3B8B-23B1-4D66-8F00-397529A1836C}"/>
    <cellStyle name="Millares 4 7 2" xfId="745" xr:uid="{41FD738A-640A-4186-A486-10B9DA14F7D2}"/>
    <cellStyle name="Millares 4 8" xfId="301" xr:uid="{E9B4334C-C8E5-4061-A245-7250B5E6C6C5}"/>
    <cellStyle name="Millares 4 8 2" xfId="1236" xr:uid="{213D3154-91B4-445C-8DF7-559D522618F8}"/>
    <cellStyle name="Millares 4 9" xfId="582" xr:uid="{B814DDF5-4719-4F01-874F-5E868B8910A2}"/>
    <cellStyle name="Millares 5" xfId="84" xr:uid="{AFA8B186-02A1-45F1-9329-80F0048BED84}"/>
    <cellStyle name="Millares 5 2" xfId="148" xr:uid="{BCECAFFD-B8D3-4FE8-A388-36AE0C6C9741}"/>
    <cellStyle name="Millares 5 2 2" xfId="202" xr:uid="{4CF39D36-1990-4D38-A31F-8A18F3EC7B34}"/>
    <cellStyle name="Millares 5 2 2 2" xfId="515" xr:uid="{69336A2C-6120-471D-97A9-40271C7BA7CE}"/>
    <cellStyle name="Millares 5 2 2 2 2" xfId="815" xr:uid="{880698D2-507D-48BA-BFEF-74FE1205D648}"/>
    <cellStyle name="Millares 5 2 2 3" xfId="380" xr:uid="{5FDE5F09-A093-40B1-8CEB-D7DE7CFB73FC}"/>
    <cellStyle name="Millares 5 2 2 3 2" xfId="1172" xr:uid="{C22ECF64-402D-4E79-A4CE-C075EE346D8E}"/>
    <cellStyle name="Millares 5 2 2 4" xfId="681" xr:uid="{7BE9372E-5543-4A95-BD79-9D66D4A95CBE}"/>
    <cellStyle name="Millares 5 2 3" xfId="231" xr:uid="{31C262CA-ABFA-445D-9988-3E9564EAF62F}"/>
    <cellStyle name="Millares 5 2 3 2" xfId="544" xr:uid="{E375823F-791E-4404-808C-6930086125E9}"/>
    <cellStyle name="Millares 5 2 3 2 2" xfId="844" xr:uid="{CA27960D-4E4E-4479-AA56-38D8141DAA59}"/>
    <cellStyle name="Millares 5 2 3 3" xfId="409" xr:uid="{4E5A2D37-3455-4713-BFCF-84CE818B54C8}"/>
    <cellStyle name="Millares 5 2 3 3 2" xfId="1201" xr:uid="{010FCA4B-7D21-46CE-9783-4BF1F55FC832}"/>
    <cellStyle name="Millares 5 2 3 4" xfId="710" xr:uid="{D9381D5C-D294-434E-99FE-2AFCDF4820CC}"/>
    <cellStyle name="Millares 5 2 4" xfId="469" xr:uid="{A304DA1C-A77C-4533-8DB0-255AE1D8CF59}"/>
    <cellStyle name="Millares 5 2 4 2" xfId="769" xr:uid="{B80F7B4D-BFD5-4DAA-907C-B2EF1306C350}"/>
    <cellStyle name="Millares 5 2 5" xfId="331" xr:uid="{16A1CC58-B6BF-439A-94BE-15E92DBD5DD9}"/>
    <cellStyle name="Millares 5 2 5 2" xfId="1126" xr:uid="{A4D4475E-9EC4-4DD3-8402-E63BE0769987}"/>
    <cellStyle name="Millares 5 2 6" xfId="635" xr:uid="{D7FCA91F-5FF6-4E6F-BA84-EFED4107776A}"/>
    <cellStyle name="Millares 5 3" xfId="302" xr:uid="{9698BD74-0D56-4277-963C-E36F83983364}"/>
    <cellStyle name="Millares 5 4" xfId="583" xr:uid="{BEFDD808-AB65-4CBD-AD90-40974D5D7E78}"/>
    <cellStyle name="Millares 5 5" xfId="610" xr:uid="{2CF32F34-9AB1-48FF-987D-78C9A7BB7B0F}"/>
    <cellStyle name="Millares 6" xfId="85" xr:uid="{E26C243C-77FA-4AB8-88DF-DB4FB98D062A}"/>
    <cellStyle name="Millares 6 2" xfId="149" xr:uid="{B918C9A8-624C-49C8-A329-B3D73227C22B}"/>
    <cellStyle name="Millares 6 2 2" xfId="203" xr:uid="{16BCA62D-C8BB-488E-AC38-858F59D9AC4E}"/>
    <cellStyle name="Millares 6 2 2 2" xfId="516" xr:uid="{A2D73596-C078-4548-8A24-45B58C9876DB}"/>
    <cellStyle name="Millares 6 2 2 2 2" xfId="816" xr:uid="{00264BE0-9148-4266-A425-B0DBF90BCD4C}"/>
    <cellStyle name="Millares 6 2 2 3" xfId="381" xr:uid="{BA4F2B24-E2BB-42CB-AF96-395F14874FA7}"/>
    <cellStyle name="Millares 6 2 2 3 2" xfId="1173" xr:uid="{F8656262-ED3F-4F08-AB82-60CB010BD8D9}"/>
    <cellStyle name="Millares 6 2 2 4" xfId="682" xr:uid="{A0665FF4-4AFF-4065-A2F8-C65665F8AD46}"/>
    <cellStyle name="Millares 6 2 3" xfId="232" xr:uid="{8BB5FFF1-C101-45ED-955B-56D535D5C8C6}"/>
    <cellStyle name="Millares 6 2 3 2" xfId="545" xr:uid="{2C09DA64-9C97-43CB-93F7-E16CD1416257}"/>
    <cellStyle name="Millares 6 2 3 2 2" xfId="845" xr:uid="{BD33AAF9-26E6-4FB3-945A-0B9ACED68045}"/>
    <cellStyle name="Millares 6 2 3 3" xfId="410" xr:uid="{D86C5418-F638-4C01-8492-3F61097BB77A}"/>
    <cellStyle name="Millares 6 2 3 3 2" xfId="1202" xr:uid="{A959A8BF-063F-40C3-97C0-87E1EF56B217}"/>
    <cellStyle name="Millares 6 2 3 4" xfId="711" xr:uid="{ACEFB930-D909-481F-8075-3428E365D7A9}"/>
    <cellStyle name="Millares 6 2 4" xfId="470" xr:uid="{5273637D-1AE9-4C7B-A9FE-111988BEF968}"/>
    <cellStyle name="Millares 6 2 4 2" xfId="770" xr:uid="{C61734BF-DE2F-48C1-A07D-6060955404D5}"/>
    <cellStyle name="Millares 6 2 5" xfId="332" xr:uid="{F108A1F6-C175-480F-A1C1-66F012105AD6}"/>
    <cellStyle name="Millares 6 2 5 2" xfId="1127" xr:uid="{DC7CBDC0-6E4D-45CF-B847-DDCC3FC20952}"/>
    <cellStyle name="Millares 6 2 6" xfId="636" xr:uid="{77D9C424-0DAB-4738-938A-8AD91C9E874D}"/>
    <cellStyle name="Millares 6 2 6 2" xfId="1248" xr:uid="{4D93989C-74B0-4079-BEA1-4B6E1C459C6D}"/>
    <cellStyle name="Millares 6 2 7" xfId="926" xr:uid="{EF978CC1-8450-4E0A-BED0-594CEA485B51}"/>
    <cellStyle name="Millares 6 3" xfId="268" xr:uid="{7B34B81B-B7BE-4BC3-9BBC-8E928CA1BFD6}"/>
    <cellStyle name="Millares 6 3 2" xfId="572" xr:uid="{502396EA-ADF4-456E-BC76-EB0A92CF389F}"/>
    <cellStyle name="Millares 6 3 3" xfId="872" xr:uid="{72649605-E0BA-4FA0-A902-052A81FCCFAD}"/>
    <cellStyle name="Millares 6 4" xfId="303" xr:uid="{D115AE5E-AE29-4BB1-B400-8404C3EED912}"/>
    <cellStyle name="Millares 6 4 2" xfId="1234" xr:uid="{5FC789DC-FA29-4CC5-8F22-36168FB82E7B}"/>
    <cellStyle name="Millares 6 5" xfId="584" xr:uid="{4A46CEC8-C59E-4E18-9ABA-AE450D9F68E4}"/>
    <cellStyle name="Millares 6 6" xfId="611" xr:uid="{4A274D9D-E217-4314-A287-E8C35FB6986F}"/>
    <cellStyle name="Millares 7" xfId="36" xr:uid="{C062D940-4A01-444C-A2CA-6CA326F9F52C}"/>
    <cellStyle name="Millares 7 2" xfId="204" xr:uid="{B15A1A5A-47C7-4AAD-86BD-F8C87C2A35AD}"/>
    <cellStyle name="Millares 7 2 2" xfId="517" xr:uid="{8D431600-B464-41BA-A449-18910441CBE8}"/>
    <cellStyle name="Millares 7 2 2 2" xfId="817" xr:uid="{348AAA3D-3B77-4E29-8718-958A3D42AD03}"/>
    <cellStyle name="Millares 7 2 3" xfId="382" xr:uid="{48539AC0-2B58-419F-A9E1-1EF83D76EF5E}"/>
    <cellStyle name="Millares 7 2 3 2" xfId="1174" xr:uid="{CB3DF7E5-5AD3-46AE-8061-DE151E0F5E56}"/>
    <cellStyle name="Millares 7 2 4" xfId="683" xr:uid="{2EA3EF76-A921-4721-8524-2B15FB34F9C9}"/>
    <cellStyle name="Millares 7 3" xfId="233" xr:uid="{9E6793A2-1402-44BC-8873-EB2A98F5B587}"/>
    <cellStyle name="Millares 7 3 2" xfId="546" xr:uid="{05A35E29-96CD-4E65-88D6-830B272BEBE3}"/>
    <cellStyle name="Millares 7 3 2 2" xfId="846" xr:uid="{F1ABAFB1-B14B-4749-B5C8-0CBFB89A8426}"/>
    <cellStyle name="Millares 7 3 3" xfId="411" xr:uid="{6C6F1FEF-9E86-48DC-A729-CEC3A602AB41}"/>
    <cellStyle name="Millares 7 3 3 2" xfId="1203" xr:uid="{5D54F0F5-8A70-4417-8DFE-751B858D5A6F}"/>
    <cellStyle name="Millares 7 3 4" xfId="712" xr:uid="{D7C1474C-6884-43EB-AEA7-BBB2AECE1818}"/>
    <cellStyle name="Millares 7 4" xfId="461" xr:uid="{F052983C-A95C-450E-9636-1C3A1D300FD3}"/>
    <cellStyle name="Millares 7 4 2" xfId="761" xr:uid="{6F3DB848-194C-4E72-9B59-503A40D44F85}"/>
    <cellStyle name="Millares 7 5" xfId="323" xr:uid="{4FA89198-DBFE-44BC-A76A-A13D214F8D84}"/>
    <cellStyle name="Millares 7 5 2" xfId="1118" xr:uid="{2690F945-3CF9-4199-A9E0-9655D9CC613C}"/>
    <cellStyle name="Millares 7 6" xfId="575" xr:uid="{B2DA23C6-F347-490B-9781-F172482C0088}"/>
    <cellStyle name="Millares 7 7" xfId="627" xr:uid="{F73CF69C-16EC-4C3D-BDD4-74458AE47B96}"/>
    <cellStyle name="Millares 7 8" xfId="140" xr:uid="{1E7EAA01-29F0-46F9-AE2C-B8F340CD8A1B}"/>
    <cellStyle name="Millares 8" xfId="35" xr:uid="{7B445129-523A-4738-9C47-511D0FF0C02B}"/>
    <cellStyle name="Millares 8 2" xfId="475" xr:uid="{241B631C-2795-4C66-9C00-FBA3A042A263}"/>
    <cellStyle name="Millares 8 2 2" xfId="775" xr:uid="{F35305A4-D58D-404A-BD59-D70F5FCEC413}"/>
    <cellStyle name="Millares 8 3" xfId="337" xr:uid="{55E9F061-A3B1-4B19-8A6E-C7A3E69A7347}"/>
    <cellStyle name="Millares 8 3 2" xfId="1132" xr:uid="{89B80BE4-D924-422F-8914-0BE0C18EE705}"/>
    <cellStyle name="Millares 8 4" xfId="641" xr:uid="{F61A6C3A-AAB3-4A07-B7E2-642F15CE0C4D}"/>
    <cellStyle name="Millares 8 4 2" xfId="1025" xr:uid="{8E8840DE-A8F0-463B-A780-44B5521D4BAB}"/>
    <cellStyle name="Millares 8 5" xfId="158" xr:uid="{0CC94DA1-2808-448C-9F9A-F30F78715BB7}"/>
    <cellStyle name="Millares 9" xfId="176" xr:uid="{73EDB27D-FCB9-486E-8444-115B7886DCF7}"/>
    <cellStyle name="Millares 9 2" xfId="490" xr:uid="{67BBAAA9-D14F-480F-B03B-D01C1FCF7A0F}"/>
    <cellStyle name="Millares 9 2 2" xfId="790" xr:uid="{BDF84057-B6A8-4EA6-8BE1-0AB90CA32AF9}"/>
    <cellStyle name="Millares 9 3" xfId="354" xr:uid="{311B48D8-C142-492F-8B8D-D4979B22D3A1}"/>
    <cellStyle name="Millares 9 3 2" xfId="1147" xr:uid="{74DFC3E3-994B-4471-A8E5-4D706245E803}"/>
    <cellStyle name="Millares 9 4" xfId="656" xr:uid="{4ECEF65E-D5D4-42E9-A595-6CD9481241C3}"/>
    <cellStyle name="Millares 9 4 2" xfId="1039" xr:uid="{441E7235-771C-4B05-A5F2-0F166299576C}"/>
    <cellStyle name="Millares 9 5" xfId="942" xr:uid="{49D4B19E-7B1B-49FF-A614-AAE6595FCD29}"/>
    <cellStyle name="Neutral 2" xfId="86" xr:uid="{149AB234-3127-4995-B278-2FCBADDF717A}"/>
    <cellStyle name="Neutral 3" xfId="304" xr:uid="{CBC7D24D-88A8-4755-A7B2-B1D41380B122}"/>
    <cellStyle name="Neutral 4" xfId="114" xr:uid="{54863524-B5BF-4631-958A-7E1D6777A05C}"/>
    <cellStyle name="Normal" xfId="0" builtinId="0"/>
    <cellStyle name="Normal 10" xfId="256" xr:uid="{A03001A8-24B2-4017-9CC7-936CCD14B446}"/>
    <cellStyle name="Normal 10 2" xfId="563" xr:uid="{CCC75FB8-863A-432F-A608-F916DED1DC9C}"/>
    <cellStyle name="Normal 10 2 2" xfId="863" xr:uid="{9ECB46C9-0137-4BD2-A0AA-2F3CEB84E9FB}"/>
    <cellStyle name="Normal 10 3" xfId="429" xr:uid="{2B756744-1724-4487-A020-DC1FA5D48A2B}"/>
    <cellStyle name="Normal 10 3 2" xfId="1220" xr:uid="{DC18FD33-6665-4158-9ED6-3CED09CF4353}"/>
    <cellStyle name="Normal 10 4" xfId="729" xr:uid="{867A7020-5295-4AB4-AB0E-2C221189FC30}"/>
    <cellStyle name="Normal 10 4 2" xfId="1087" xr:uid="{395263BD-C006-4F8A-9C63-46AAA5CF7A2F}"/>
    <cellStyle name="Normal 10 5" xfId="989" xr:uid="{C93B9EB3-3612-4F80-9C48-8F1D8A8A728D}"/>
    <cellStyle name="Normal 11" xfId="263" xr:uid="{EBB61410-8125-4E99-A923-EF65EFF161AB}"/>
    <cellStyle name="Normal 11 2" xfId="567" xr:uid="{0D22B537-C09E-43DE-8F43-928BBBCF766C}"/>
    <cellStyle name="Normal 11 2 2" xfId="1224" xr:uid="{F4E3AFD2-1F4F-4613-99DB-4E739C3C86C9}"/>
    <cellStyle name="Normal 11 3" xfId="867" xr:uid="{ECD4EE70-D575-47E1-A510-15C1A78F07AB}"/>
    <cellStyle name="Normal 11 3 2" xfId="882" xr:uid="{5838E8B4-1941-450B-8AD1-642B47A20AA1}"/>
    <cellStyle name="Normal 11 4" xfId="992" xr:uid="{E307918E-557F-4497-BDF0-A00E47DEE413}"/>
    <cellStyle name="Normal 12" xfId="269" xr:uid="{63ED7747-8EE8-4C20-BA7C-0114E16042EC}"/>
    <cellStyle name="Normal 12 2" xfId="573" xr:uid="{06849C4F-F585-4280-9D87-E26619FCE6F9}"/>
    <cellStyle name="Normal 12 3" xfId="873" xr:uid="{DF562479-B17D-47CD-A4D1-69341CA9744D}"/>
    <cellStyle name="Normal 13" xfId="574" xr:uid="{4595BD23-6584-46B1-8905-33316BF760C6}"/>
    <cellStyle name="Normal 13 2" xfId="1231" xr:uid="{9C768D37-2AD0-4619-BCE6-2CE88E24BBDB}"/>
    <cellStyle name="Normal 13 3" xfId="886" xr:uid="{18D1133F-143E-4645-912F-A28C0AF6FD5E}"/>
    <cellStyle name="Normal 14" xfId="874" xr:uid="{B5354414-313B-49DD-8964-4B0A04790CB8}"/>
    <cellStyle name="Normal 2" xfId="87" xr:uid="{0AFC80E2-2D30-4A68-BF4B-C5B9AB513B75}"/>
    <cellStyle name="Normal 2 10" xfId="260" xr:uid="{F4962BEC-FCF9-4D69-A7AB-8B48BBFF16C1}"/>
    <cellStyle name="Normal 2 11" xfId="305" xr:uid="{9131542C-D87B-4A87-A431-D580DD11A3FD}"/>
    <cellStyle name="Normal 2 2" xfId="88" xr:uid="{4CDBDB62-F517-44FF-B331-33C8616A33EC}"/>
    <cellStyle name="Normal 2 2 2" xfId="89" xr:uid="{0B5F332B-A2F0-4210-B87F-5FAF240B4236}"/>
    <cellStyle name="Normal 2 2 2 2" xfId="152" xr:uid="{6CCFE472-0C56-4A01-819E-D283ED90EE0A}"/>
    <cellStyle name="Normal 2 2 3" xfId="151" xr:uid="{E68980A3-FCF2-46BA-AA1F-6E09367D6F34}"/>
    <cellStyle name="Normal 2 2 4" xfId="893" xr:uid="{B403A8B6-32B5-4671-AEBF-75AC5DE6AC00}"/>
    <cellStyle name="Normal 2 2_ampliaciones FG" xfId="90" xr:uid="{06A97901-7C44-4127-9717-5CE63DF4A053}"/>
    <cellStyle name="Normal 2 3" xfId="150" xr:uid="{5A70D273-502D-4941-8F59-B8CC17DD2847}"/>
    <cellStyle name="Normal 2 4" xfId="159" xr:uid="{FE06C07C-B2EB-4C85-83DE-F18D5D28B125}"/>
    <cellStyle name="Normal 2 5" xfId="242" xr:uid="{ABD25DC4-0324-44B4-B910-F9A7BCECD839}"/>
    <cellStyle name="Normal 2 6" xfId="246" xr:uid="{872A6341-FEC6-4F7C-AF8F-0F50BB55DCCF}"/>
    <cellStyle name="Normal 2 7" xfId="249" xr:uid="{90D2066C-5367-423C-9379-37C15EBB35DA}"/>
    <cellStyle name="Normal 2 8" xfId="258" xr:uid="{7721FCB8-80BA-4279-A857-8F58C31A348D}"/>
    <cellStyle name="Normal 2 9" xfId="262" xr:uid="{D77716D5-F14A-4342-85FF-FE54ED81B2BE}"/>
    <cellStyle name="Normal 3" xfId="91" xr:uid="{BBDA03B8-77DF-4D4F-9607-BC907F0D88AD}"/>
    <cellStyle name="Normal 3 10" xfId="115" xr:uid="{411E562F-7D73-445B-8C3D-C8FC3D4E1F0D}"/>
    <cellStyle name="Normal 3 2" xfId="2" xr:uid="{563A1868-DF4D-44CD-80C7-23DE708F8644}"/>
    <cellStyle name="Normal 3 2 2" xfId="206" xr:uid="{06265554-C186-49C2-9021-39325C527558}"/>
    <cellStyle name="Normal 3 2 2 2" xfId="519" xr:uid="{4464F744-F4E9-422B-99C2-E8EE93439F28}"/>
    <cellStyle name="Normal 3 2 2 2 2" xfId="819" xr:uid="{58469E46-627B-488F-B7A4-2F9BE91C3588}"/>
    <cellStyle name="Normal 3 2 2 3" xfId="384" xr:uid="{0A8C4FD6-4C4F-4553-885F-4CC8D6809DC8}"/>
    <cellStyle name="Normal 3 2 2 3 2" xfId="1176" xr:uid="{EABDC2C8-4D5B-4F23-A0C9-2CE1DA382960}"/>
    <cellStyle name="Normal 3 2 2 4" xfId="685" xr:uid="{B6508F99-DFD7-4A61-A7F4-C269BA0F3B97}"/>
    <cellStyle name="Normal 3 2 2 4 2" xfId="1056" xr:uid="{F56108A6-7F00-4CC3-970E-C63219246B38}"/>
    <cellStyle name="Normal 3 2 2 5" xfId="959" xr:uid="{17FE3E67-CBEF-470E-B15F-7237CB0D052D}"/>
    <cellStyle name="Normal 3 2 3" xfId="235" xr:uid="{4CFC1A29-9EF5-4256-B0B0-E89D4106F2DB}"/>
    <cellStyle name="Normal 3 2 3 2" xfId="548" xr:uid="{6995E576-011D-457A-B01C-53342C74B2F3}"/>
    <cellStyle name="Normal 3 2 3 2 2" xfId="848" xr:uid="{3AF629E9-92DB-436F-9325-2084EDACFFFD}"/>
    <cellStyle name="Normal 3 2 3 3" xfId="413" xr:uid="{CDB35B6F-AD77-41F7-BC4B-C041CA969956}"/>
    <cellStyle name="Normal 3 2 3 3 2" xfId="1205" xr:uid="{55D945FB-9799-4E46-BC18-C15E5EF9906B}"/>
    <cellStyle name="Normal 3 2 3 4" xfId="714" xr:uid="{1CFB92C8-3429-4D38-BD27-1FFA3C2090B2}"/>
    <cellStyle name="Normal 3 2 3 4 2" xfId="1074" xr:uid="{D3F80E50-1862-4B59-8DAB-4317D6F95AFC}"/>
    <cellStyle name="Normal 3 2 3 5" xfId="977" xr:uid="{6FDD6E1A-D7D1-4628-9AED-C265854073B2}"/>
    <cellStyle name="Normal 3 2 4" xfId="471" xr:uid="{7DCCFE05-9B92-4AC9-97D6-CDEC5661DA4B}"/>
    <cellStyle name="Normal 3 2 4 2" xfId="771" xr:uid="{AB945261-F8FA-4268-B4C3-A1F241FC35DF}"/>
    <cellStyle name="Normal 3 2 5" xfId="333" xr:uid="{62425F9A-D708-4DF7-A94A-2CCAF659530A}"/>
    <cellStyle name="Normal 3 2 5 2" xfId="1128" xr:uid="{835A7A3D-1FA2-4091-83F5-B8D310A8B59E}"/>
    <cellStyle name="Normal 3 2 6" xfId="637" xr:uid="{8FC8EB56-A137-42E3-BDED-F1C2584E8B9A}"/>
    <cellStyle name="Normal 3 2 6 2" xfId="1021" xr:uid="{5D2D43A6-640F-4560-849E-BDD1E70D5D24}"/>
    <cellStyle name="Normal 3 2 7" xfId="153" xr:uid="{DAB90DF8-85C7-4B78-918C-243CAF08C578}"/>
    <cellStyle name="Normal 3 3" xfId="178" xr:uid="{BC82FF8E-31AC-47DB-988E-D613A60BA774}"/>
    <cellStyle name="Normal 3 3 2" xfId="492" xr:uid="{7EDD39ED-0071-4A64-8ADB-40C6412A56F4}"/>
    <cellStyle name="Normal 3 3 2 2" xfId="792" xr:uid="{AA5BAB67-6128-4A01-86E1-4D8CB379C394}"/>
    <cellStyle name="Normal 3 3 3" xfId="356" xr:uid="{F3C9685C-67CB-4BA7-8747-D44EE7BDEE34}"/>
    <cellStyle name="Normal 3 3 3 2" xfId="1149" xr:uid="{7BA1C30A-00E3-4E29-A1F1-560A4ED81446}"/>
    <cellStyle name="Normal 3 3 4" xfId="658" xr:uid="{C12F4490-EE2A-49E2-9607-58EA8947ECF1}"/>
    <cellStyle name="Normal 3 3 4 2" xfId="1040" xr:uid="{86C0DEEB-B349-4682-9631-F10A8AD9413F}"/>
    <cellStyle name="Normal 3 3 5" xfId="943" xr:uid="{2C64D420-2BBD-43A1-B306-A97788272771}"/>
    <cellStyle name="Normal 3 4" xfId="205" xr:uid="{64FFECE3-C78B-48BE-8392-329ADA9B25FB}"/>
    <cellStyle name="Normal 3 4 2" xfId="518" xr:uid="{1EE906C7-A702-48B1-9CE6-0C87C218AEC5}"/>
    <cellStyle name="Normal 3 4 2 2" xfId="818" xr:uid="{6E055F9E-E05A-4402-A983-E1CE6D2347B6}"/>
    <cellStyle name="Normal 3 4 3" xfId="383" xr:uid="{AA631A83-3760-469D-803D-8CD36ABE4F67}"/>
    <cellStyle name="Normal 3 4 3 2" xfId="1175" xr:uid="{9CC6D684-36B0-45E9-A3DA-7B814D3CF9C4}"/>
    <cellStyle name="Normal 3 4 4" xfId="684" xr:uid="{CD36DE5D-FC1F-4FF8-961E-F2B4C95A9A9F}"/>
    <cellStyle name="Normal 3 4 4 2" xfId="1055" xr:uid="{AF372DAE-0C11-4F7A-AC35-AC560FF86068}"/>
    <cellStyle name="Normal 3 4 5" xfId="958" xr:uid="{DDEE8EC7-D73B-4C1D-A8FA-5CCF93679119}"/>
    <cellStyle name="Normal 3 5" xfId="234" xr:uid="{C9783BD1-7CB9-4DA2-93C3-26A24E4D8020}"/>
    <cellStyle name="Normal 3 5 2" xfId="547" xr:uid="{F8A46E02-6859-4E24-A1B5-64F074774A04}"/>
    <cellStyle name="Normal 3 5 2 2" xfId="847" xr:uid="{2A6F3B9E-87A1-4863-9CB9-4F13039F27FB}"/>
    <cellStyle name="Normal 3 5 3" xfId="412" xr:uid="{AEF3A5D8-042F-483F-AC7F-53DBBC4F8F29}"/>
    <cellStyle name="Normal 3 5 3 2" xfId="1204" xr:uid="{560D5C91-F7FA-4F57-9258-3BDFB0789AAA}"/>
    <cellStyle name="Normal 3 5 4" xfId="713" xr:uid="{9188291E-8C2F-4B64-A729-5C440AFFAB7C}"/>
    <cellStyle name="Normal 3 5 4 2" xfId="1073" xr:uid="{C9A07291-FB41-4BF3-A05C-B62D53DC5CCD}"/>
    <cellStyle name="Normal 3 5 5" xfId="976" xr:uid="{2B313B57-DCF7-40D4-9319-F23120A6B740}"/>
    <cellStyle name="Normal 3 6" xfId="252" xr:uid="{4210B488-40A1-4A1D-A656-AC7437375857}"/>
    <cellStyle name="Normal 3 7" xfId="265" xr:uid="{AE1D9A73-517A-466E-A1DE-8D4D67F97F57}"/>
    <cellStyle name="Normal 3 7 2" xfId="569" xr:uid="{2EE946C1-B89D-4892-8DFB-F6F304EE0944}"/>
    <cellStyle name="Normal 3 7 2 2" xfId="869" xr:uid="{81D7C7E5-BEAA-49BE-94B7-E4C6C08682A0}"/>
    <cellStyle name="Normal 3 7 3" xfId="306" xr:uid="{764903F1-E8BA-4EB6-A1D8-BC13D0DBC2E5}"/>
    <cellStyle name="Normal 3 7 3 2" xfId="1091" xr:uid="{6158B7DA-B3F1-457A-8CDF-6D5767E99588}"/>
    <cellStyle name="Normal 3 7 4" xfId="612" xr:uid="{BB451904-30E6-46F5-B04F-BE0212BFF7A4}"/>
    <cellStyle name="Normal 3 8" xfId="446" xr:uid="{0AD40B4D-C5AB-4F9E-A00B-86B6A01B831E}"/>
    <cellStyle name="Normal 3 8 2" xfId="746" xr:uid="{AAAF2B5C-93D4-49D5-8D50-573BFB1A543A}"/>
    <cellStyle name="Normal 3 9" xfId="585" xr:uid="{48D09F48-5D3D-4488-A008-2ED8A94D7223}"/>
    <cellStyle name="Normal 3 9 2" xfId="1006" xr:uid="{C5D4163B-EDE4-46BF-904A-CFE86ABC19B3}"/>
    <cellStyle name="Normal 4" xfId="3" xr:uid="{C1355C2A-6C1A-4EF2-885F-C08262BA78F4}"/>
    <cellStyle name="Normal 4 10" xfId="589" xr:uid="{F558C073-EB3A-4CB2-910C-B8AD41024FAD}"/>
    <cellStyle name="Normal 4 11" xfId="116" xr:uid="{89BA6F0A-A271-4F96-A4BE-516C7C016EC4}"/>
    <cellStyle name="Normal 4 12" xfId="92" xr:uid="{C78C6D06-E0DE-4154-A178-FA8CA9BF3964}"/>
    <cellStyle name="Normal 4 2" xfId="154" xr:uid="{ADD7646F-6F07-45BA-A50F-3DB40FB13068}"/>
    <cellStyle name="Normal 4 2 2" xfId="208" xr:uid="{61D33492-C279-4D62-95B1-91B1C9614A0D}"/>
    <cellStyle name="Normal 4 2 2 2" xfId="521" xr:uid="{D36B5545-FE77-490F-9EC9-649A3A545DC3}"/>
    <cellStyle name="Normal 4 2 2 2 2" xfId="821" xr:uid="{E721CA09-2D1F-488B-BB9D-1459D5EEFBEB}"/>
    <cellStyle name="Normal 4 2 2 3" xfId="386" xr:uid="{778CC8DA-2E10-47A6-B264-FC3063FF3AB2}"/>
    <cellStyle name="Normal 4 2 2 3 2" xfId="1178" xr:uid="{FAC7DE2B-C758-4257-8A27-0B841B6E4604}"/>
    <cellStyle name="Normal 4 2 2 4" xfId="687" xr:uid="{C29987AD-DEE1-4A39-94DC-AE44B0EE3093}"/>
    <cellStyle name="Normal 4 2 2 4 2" xfId="1058" xr:uid="{7779E276-93AA-47B4-A6DF-4DFDCD53A287}"/>
    <cellStyle name="Normal 4 2 2 5" xfId="961" xr:uid="{EE88C062-9DD8-4BB9-AFD2-927B9352646B}"/>
    <cellStyle name="Normal 4 2 3" xfId="237" xr:uid="{0A20A71D-2CB5-4C5B-9B0F-2D5AF23B3D1E}"/>
    <cellStyle name="Normal 4 2 3 2" xfId="550" xr:uid="{0696EF26-65E7-4A2A-9412-A7201D1396AB}"/>
    <cellStyle name="Normal 4 2 3 2 2" xfId="850" xr:uid="{61A22597-E29D-4B5A-82AF-AA6B644B2FDA}"/>
    <cellStyle name="Normal 4 2 3 3" xfId="415" xr:uid="{A6928E64-FF53-489C-A6F0-D552EA5C7DEA}"/>
    <cellStyle name="Normal 4 2 3 3 2" xfId="1207" xr:uid="{96ACF7E6-0C4E-4325-A597-6A1BB4C688BB}"/>
    <cellStyle name="Normal 4 2 3 4" xfId="716" xr:uid="{AC9C2DF6-A00D-4C85-905A-4C2F8AF8B190}"/>
    <cellStyle name="Normal 4 2 3 4 2" xfId="1076" xr:uid="{809C4EE6-B9B8-4EDF-9CF3-A1F8385DB4AC}"/>
    <cellStyle name="Normal 4 2 3 5" xfId="979" xr:uid="{8A5E7736-0ADA-4EEF-8D4A-DF3F2315E53F}"/>
    <cellStyle name="Normal 4 2 4" xfId="472" xr:uid="{1690EA3E-07FF-44ED-85F4-0A2747CA1A69}"/>
    <cellStyle name="Normal 4 2 4 2" xfId="772" xr:uid="{229C3441-BCD4-41A0-B3B2-E2D00DBA84CC}"/>
    <cellStyle name="Normal 4 2 5" xfId="334" xr:uid="{68C2E3E1-074B-4446-AABC-9EAEE1B80127}"/>
    <cellStyle name="Normal 4 2 5 2" xfId="1129" xr:uid="{D8293A5D-F82D-4C54-95FC-E9C21EACDC2F}"/>
    <cellStyle name="Normal 4 2 6" xfId="638" xr:uid="{A83E8CB8-7103-48D8-A8CF-C7B4C8DCDC9F}"/>
    <cellStyle name="Normal 4 2 6 2" xfId="1243" xr:uid="{197E9895-63F6-4118-8FE0-78C43FADD13E}"/>
    <cellStyle name="Normal 4 2 7" xfId="877" xr:uid="{5351CBC0-C5CA-45E3-B4E9-8EB3379B2196}"/>
    <cellStyle name="Normal 4 2 7 2" xfId="1022" xr:uid="{492074FC-555D-4401-9226-0AAEB0A9FD91}"/>
    <cellStyle name="Normal 4 2 8" xfId="927" xr:uid="{A3F78824-6A8D-4882-8D78-70E601FF698B}"/>
    <cellStyle name="Normal 4 3" xfId="179" xr:uid="{8D01AC9E-A510-49EC-9253-8F29710ABCDB}"/>
    <cellStyle name="Normal 4 3 2" xfId="493" xr:uid="{87C6776E-2758-4FC8-83CA-AF77C5C3ACCF}"/>
    <cellStyle name="Normal 4 3 2 2" xfId="793" xr:uid="{98CDEFA1-5ABE-4856-BA21-3481114E2553}"/>
    <cellStyle name="Normal 4 3 3" xfId="357" xr:uid="{50CA0673-CC03-4AE4-8579-88C9A328C96E}"/>
    <cellStyle name="Normal 4 3 3 2" xfId="1150" xr:uid="{A7BF0BF4-9C77-4924-AA13-B812D4E8A85B}"/>
    <cellStyle name="Normal 4 3 4" xfId="659" xr:uid="{8E7472F5-E7E6-43DA-AA4B-E2D73EC1F8A4}"/>
    <cellStyle name="Normal 4 3 4 2" xfId="1041" xr:uid="{65575D8F-ABAF-4559-8ED7-F4B04CD58199}"/>
    <cellStyle name="Normal 4 3 5" xfId="944" xr:uid="{D2C72998-92A0-4A91-914B-CC0B3BD96486}"/>
    <cellStyle name="Normal 4 4" xfId="207" xr:uid="{C478074F-C147-4219-8D3C-7283E935A5FC}"/>
    <cellStyle name="Normal 4 4 2" xfId="520" xr:uid="{C2667B00-6428-4009-BBB4-C1A88E405A11}"/>
    <cellStyle name="Normal 4 4 2 2" xfId="820" xr:uid="{65DC2D2B-A3DC-4011-82FD-D71240432F9E}"/>
    <cellStyle name="Normal 4 4 3" xfId="385" xr:uid="{4B4E91A9-B27D-46A7-B185-1B6A1F5039A2}"/>
    <cellStyle name="Normal 4 4 3 2" xfId="1177" xr:uid="{B3F03C4A-FDF5-48BF-A647-99B9705A4B2D}"/>
    <cellStyle name="Normal 4 4 4" xfId="686" xr:uid="{7896D260-7982-4DDA-8D4D-6CF7A76AF25D}"/>
    <cellStyle name="Normal 4 4 4 2" xfId="1057" xr:uid="{3BAA016E-919B-4439-A153-60EE013FE68C}"/>
    <cellStyle name="Normal 4 4 5" xfId="960" xr:uid="{8D192767-B361-4448-82FA-602330EAEF18}"/>
    <cellStyle name="Normal 4 5" xfId="236" xr:uid="{108B9B13-69E1-4F1D-9E97-E770205C99AC}"/>
    <cellStyle name="Normal 4 5 2" xfId="549" xr:uid="{FF2BD3A0-ED2B-482F-BA5B-D6D08404A564}"/>
    <cellStyle name="Normal 4 5 2 2" xfId="849" xr:uid="{23A16E80-5E61-4694-B007-E58F656DD3F3}"/>
    <cellStyle name="Normal 4 5 3" xfId="414" xr:uid="{4C322AAA-660A-4CCE-8D1F-03C52FE51661}"/>
    <cellStyle name="Normal 4 5 3 2" xfId="1206" xr:uid="{6EDE60E4-32DB-41F4-8DEF-75A2080407C8}"/>
    <cellStyle name="Normal 4 5 4" xfId="715" xr:uid="{481158B1-CD02-48B3-9CD2-BF175C5B8D4F}"/>
    <cellStyle name="Normal 4 5 4 2" xfId="1075" xr:uid="{76C4B6A9-D30F-4A65-9973-6EE91020B4A9}"/>
    <cellStyle name="Normal 4 5 5" xfId="978" xr:uid="{29E74FA4-D11B-4DC1-A748-9237D4F68BA9}"/>
    <cellStyle name="Normal 4 6" xfId="266" xr:uid="{1638ACF0-8839-4008-9D7C-01E37360D5A8}"/>
    <cellStyle name="Normal 4 6 2" xfId="570" xr:uid="{8405E5CF-7390-4CAD-9702-6D08E86F8A7C}"/>
    <cellStyle name="Normal 4 6 2 2" xfId="870" xr:uid="{7EDBE252-E4C2-4885-A931-D1CF64BFDAF4}"/>
    <cellStyle name="Normal 4 6 3" xfId="307" xr:uid="{1C333441-3C1C-4EB1-8673-BC9998B8756F}"/>
    <cellStyle name="Normal 4 6 3 2" xfId="1092" xr:uid="{A106C443-3417-4860-9E35-52E2C4851C71}"/>
    <cellStyle name="Normal 4 6 4" xfId="613" xr:uid="{B1F4CA1F-61E6-4EAC-A0C2-41AD1225061E}"/>
    <cellStyle name="Normal 4 7" xfId="447" xr:uid="{16B95442-2CE5-45ED-897A-46B0DA8255AB}"/>
    <cellStyle name="Normal 4 7 2" xfId="747" xr:uid="{845756B4-97E2-4CB8-A109-AD468D735F05}"/>
    <cellStyle name="Normal 4 8" xfId="273" xr:uid="{2C8FAD24-309D-49A4-B2E8-A747FB116877}"/>
    <cellStyle name="Normal 4 8 2" xfId="1238" xr:uid="{5044EF54-9349-4102-9A86-C2B3A51E2977}"/>
    <cellStyle name="Normal 4 9" xfId="586" xr:uid="{591D759B-1B7D-4077-8D48-A179CCA1EE5E}"/>
    <cellStyle name="Normal 4 9 2" xfId="1007" xr:uid="{5A3D162F-FF56-4F46-8436-95C39DEE8449}"/>
    <cellStyle name="Normal 5" xfId="103" xr:uid="{938046E1-8638-4211-98F5-5496E8972218}"/>
    <cellStyle name="Normal 5 2" xfId="897" xr:uid="{EABCA098-1531-48DB-8331-A61C4D7B5A9B}"/>
    <cellStyle name="Normal 5 2 2" xfId="1244" xr:uid="{6838B1CD-688D-4AC1-BE0C-9B60F4D2C03C}"/>
    <cellStyle name="Normal 5 3" xfId="891" xr:uid="{536F0ECB-8CEA-479D-AE74-CC711E93B8CE}"/>
    <cellStyle name="Normal 5 3 2" xfId="1239" xr:uid="{BC000DD1-34E4-404C-BF76-395847DA6719}"/>
    <cellStyle name="Normal 6" xfId="104" xr:uid="{6EAC93BB-B0BD-415C-9606-4C7A17A184CB}"/>
    <cellStyle name="Normal 6 2" xfId="474" xr:uid="{5AD4C809-AE4E-47DA-934E-A1E67694ED68}"/>
    <cellStyle name="Normal 6 2 2" xfId="774" xr:uid="{64E0C6D6-7EA4-4098-9CED-080BD280979B}"/>
    <cellStyle name="Normal 6 3" xfId="336" xr:uid="{990C3F2B-C86F-4F4C-9309-A609E5C3995C}"/>
    <cellStyle name="Normal 6 3 2" xfId="1131" xr:uid="{23F0F3A7-B0DA-4605-8D62-9B1898FEEA91}"/>
    <cellStyle name="Normal 6 4" xfId="588" xr:uid="{A139E284-301D-4710-8211-F2C26B135AB7}"/>
    <cellStyle name="Normal 6 4 2" xfId="1024" xr:uid="{8AC122F6-4E8F-447F-AD13-37DF9956327F}"/>
    <cellStyle name="Normal 6 5" xfId="640" xr:uid="{B5072E83-8D5C-4656-BCB6-AA08AC91160C}"/>
    <cellStyle name="Normal 6 6" xfId="157" xr:uid="{8CBCD319-43CB-4893-A2C4-02C93CE912C9}"/>
    <cellStyle name="Normal 7" xfId="105" xr:uid="{86F7F7A0-8964-419A-AD04-8E182EE5B776}"/>
    <cellStyle name="Normal 7 2" xfId="553" xr:uid="{A44EA229-C1D8-45CA-8D7F-CE73824A7769}"/>
    <cellStyle name="Normal 7 2 2" xfId="853" xr:uid="{57BA6B6B-F5D6-4CE9-93AA-901E28CB0D05}"/>
    <cellStyle name="Normal 7 3" xfId="418" xr:uid="{DF023882-4A4B-4EC1-B99D-B1E3CB30D981}"/>
    <cellStyle name="Normal 7 3 2" xfId="1210" xr:uid="{A5B7CF07-B36A-47F6-9E8A-ED499BA0B36A}"/>
    <cellStyle name="Normal 7 4" xfId="292" xr:uid="{11E5A0CE-8488-45B7-8EA1-66A55D9B8CD2}"/>
    <cellStyle name="Normal 7 4 2" xfId="1079" xr:uid="{6209866C-1D2B-4C54-B832-F9079DC7A321}"/>
    <cellStyle name="Normal 7 4 3" xfId="880" xr:uid="{7DFC0D27-7577-4C44-9C5D-24CA7980EF37}"/>
    <cellStyle name="Normal 7 5" xfId="719" xr:uid="{3F11FC86-448C-4730-B5F4-6154D04A95EB}"/>
    <cellStyle name="Normal 7 6" xfId="240" xr:uid="{1B6C2FB1-75B2-4A8C-BABF-B7D42729D5D3}"/>
    <cellStyle name="Normal 8" xfId="244" xr:uid="{5C3D4C86-107B-4CD9-9D61-7A445E94BD8F}"/>
    <cellStyle name="Normal 8 2" xfId="556" xr:uid="{889779CF-4317-4CB9-A69D-E4A46F6D1DD5}"/>
    <cellStyle name="Normal 8 2 2" xfId="856" xr:uid="{7D47E428-3E10-4155-8700-F6CF39EE7ECC}"/>
    <cellStyle name="Normal 8 3" xfId="421" xr:uid="{5D022A87-1D5B-4545-8E29-804834333201}"/>
    <cellStyle name="Normal 8 3 2" xfId="1213" xr:uid="{15736A25-1B41-465A-A299-E555FD054DEB}"/>
    <cellStyle name="Normal 8 4" xfId="722" xr:uid="{77414C25-DB0A-40B3-A943-75220801D9A0}"/>
    <cellStyle name="Normal 8 4 2" xfId="1081" xr:uid="{7B57C318-5999-4C25-84CB-A1B208AB6BAD}"/>
    <cellStyle name="Normal 8 5" xfId="983" xr:uid="{DB331989-6434-491B-BB9E-39121B4F37B4}"/>
    <cellStyle name="Normal 9" xfId="247" xr:uid="{39F8FF9A-803E-4B74-8206-2054BCA24A9D}"/>
    <cellStyle name="Normal 9 2" xfId="558" xr:uid="{7F632F74-F6C0-4CB6-8FDF-090EFE69230F}"/>
    <cellStyle name="Normal 9 2 2" xfId="858" xr:uid="{88012610-9180-4D8B-B567-6409C33E8BF9}"/>
    <cellStyle name="Normal 9 3" xfId="423" xr:uid="{66D00FC8-F61F-4B83-8AF2-5DA0E9FFCADE}"/>
    <cellStyle name="Normal 9 3 2" xfId="1215" xr:uid="{F025D258-38A8-446A-9139-6E2EB18DB9CF}"/>
    <cellStyle name="Normal 9 4" xfId="724" xr:uid="{D9CA1E7C-767B-4E14-96EA-6C9159630B35}"/>
    <cellStyle name="Normal 9 4 2" xfId="1083" xr:uid="{DDF2DE2E-2197-4C6A-B995-E06E9305BC86}"/>
    <cellStyle name="Normal 9 5" xfId="985" xr:uid="{7F606792-04A5-4501-9A05-CF48928E0F24}"/>
    <cellStyle name="Notas 2" xfId="93" xr:uid="{3CC81407-F026-4F44-99EA-67ABCDEAA6C5}"/>
    <cellStyle name="Notas 2 2" xfId="155" xr:uid="{D02F4CF1-5DA7-4124-8995-7C828A36F976}"/>
    <cellStyle name="Notas 3" xfId="94" xr:uid="{3C495C4A-EB1F-4081-85ED-BAC8B28FE034}"/>
    <cellStyle name="Notas 3 10" xfId="614" xr:uid="{3C981976-50ED-4A53-822D-B0A60F580C4D}"/>
    <cellStyle name="Notas 3 11" xfId="117" xr:uid="{DEC05EFB-90E6-4135-8067-223A2898500B}"/>
    <cellStyle name="Notas 3 2" xfId="156" xr:uid="{2F38F08B-A018-402F-A8FB-4D14C6B36DEF}"/>
    <cellStyle name="Notas 3 2 2" xfId="210" xr:uid="{9BF82819-A4F3-43FC-BA8A-6F0B5C3B2E82}"/>
    <cellStyle name="Notas 3 2 2 2" xfId="523" xr:uid="{EB421616-A1BF-4F42-89E8-A06D2A2413B0}"/>
    <cellStyle name="Notas 3 2 2 2 2" xfId="823" xr:uid="{67676236-8191-46FB-A3DE-598DFB1AB250}"/>
    <cellStyle name="Notas 3 2 2 3" xfId="388" xr:uid="{582CE7A6-915B-41E6-9BF5-56A3919DEE50}"/>
    <cellStyle name="Notas 3 2 2 3 2" xfId="1180" xr:uid="{ADD4A765-0B88-4361-86C9-0C7118B4F248}"/>
    <cellStyle name="Notas 3 2 2 4" xfId="689" xr:uid="{0E106024-8B46-4D61-B06F-AC4103EC6113}"/>
    <cellStyle name="Notas 3 2 2 4 2" xfId="1060" xr:uid="{7F9CD0CC-137C-45E0-A134-E402645F0DFE}"/>
    <cellStyle name="Notas 3 2 2 5" xfId="963" xr:uid="{1710F45E-C920-42F3-A5C7-8423CF68C0FB}"/>
    <cellStyle name="Notas 3 2 3" xfId="239" xr:uid="{548CB690-0EEC-4DE8-95D8-1AB8611CA851}"/>
    <cellStyle name="Notas 3 2 3 2" xfId="552" xr:uid="{F7E24851-6964-4D69-AC55-5778C8426302}"/>
    <cellStyle name="Notas 3 2 3 2 2" xfId="852" xr:uid="{56A941A5-AE23-4AC6-B282-4AE3FE45F8CF}"/>
    <cellStyle name="Notas 3 2 3 3" xfId="417" xr:uid="{728B28E3-E794-4151-B718-BD229506C096}"/>
    <cellStyle name="Notas 3 2 3 3 2" xfId="1209" xr:uid="{1A5FBC00-5FE3-4E07-ADF0-21DC5108AF45}"/>
    <cellStyle name="Notas 3 2 3 4" xfId="718" xr:uid="{DBDFCF6A-09B2-439B-82A0-2DF6ADBDE480}"/>
    <cellStyle name="Notas 3 2 3 4 2" xfId="1078" xr:uid="{D68B8CE5-2C5C-4F85-B892-C4CDD43A2342}"/>
    <cellStyle name="Notas 3 2 3 5" xfId="981" xr:uid="{202A2528-41B0-4AC0-83F8-E8D3B9E1B18B}"/>
    <cellStyle name="Notas 3 2 4" xfId="473" xr:uid="{CDBAE4E4-8592-43DB-B0C4-0E27A930B0D3}"/>
    <cellStyle name="Notas 3 2 4 2" xfId="773" xr:uid="{B4F55C69-76B2-44F7-AB53-81D8359EEE96}"/>
    <cellStyle name="Notas 3 2 5" xfId="335" xr:uid="{8D1F79C5-872C-46EB-A5E3-FC75527BDB93}"/>
    <cellStyle name="Notas 3 2 5 2" xfId="1130" xr:uid="{440B4359-FDF0-4EF0-87E0-108CCE949E00}"/>
    <cellStyle name="Notas 3 2 6" xfId="639" xr:uid="{C9186521-E35E-430A-9638-8B8C3F4E3442}"/>
    <cellStyle name="Notas 3 2 6 2" xfId="1023" xr:uid="{3CAC82B1-F4A1-4F60-9254-A1F099EDF526}"/>
    <cellStyle name="Notas 3 2 7" xfId="928" xr:uid="{B72DD01E-67C6-46FC-A1CF-B8150B88395B}"/>
    <cellStyle name="Notas 3 3" xfId="180" xr:uid="{21086CCA-06F2-426F-BA70-4C11B447C9DF}"/>
    <cellStyle name="Notas 3 3 2" xfId="494" xr:uid="{38C7A279-D0A1-4A28-9AED-C4829BCCC1D9}"/>
    <cellStyle name="Notas 3 3 2 2" xfId="794" xr:uid="{033017D6-F15D-4510-B74D-A2627F712FD2}"/>
    <cellStyle name="Notas 3 3 3" xfId="358" xr:uid="{0E5B634F-4EA0-49D1-9E0E-B40D6D7275B0}"/>
    <cellStyle name="Notas 3 3 3 2" xfId="1151" xr:uid="{957C75BD-DA07-470D-9E49-8EDCBCBF6289}"/>
    <cellStyle name="Notas 3 3 4" xfId="660" xr:uid="{23C3B92C-38DB-405F-83E3-14DAFCF73ADC}"/>
    <cellStyle name="Notas 3 3 4 2" xfId="1042" xr:uid="{9AD06844-5101-4185-9037-49DA2F877049}"/>
    <cellStyle name="Notas 3 3 5" xfId="945" xr:uid="{05C35CE7-6DAF-4521-A06B-0173A2EACD05}"/>
    <cellStyle name="Notas 3 4" xfId="209" xr:uid="{E7EAE4AC-0AD6-4C71-96E5-C4B689307075}"/>
    <cellStyle name="Notas 3 4 2" xfId="522" xr:uid="{EE94457D-CE27-4870-BF90-3BB9314AB3B1}"/>
    <cellStyle name="Notas 3 4 2 2" xfId="822" xr:uid="{E9A4BE19-0646-49BC-BBF3-04F349A377EC}"/>
    <cellStyle name="Notas 3 4 3" xfId="387" xr:uid="{97999A38-8DA1-48A3-A995-155C1464D269}"/>
    <cellStyle name="Notas 3 4 3 2" xfId="1179" xr:uid="{078F5C3B-B2FE-4B76-A83B-9C41442CA003}"/>
    <cellStyle name="Notas 3 4 4" xfId="688" xr:uid="{40CAD9B4-E874-41DD-9D76-75826FE99BC4}"/>
    <cellStyle name="Notas 3 4 4 2" xfId="1059" xr:uid="{EFF01375-8499-4B02-BE71-03E55B724439}"/>
    <cellStyle name="Notas 3 4 5" xfId="962" xr:uid="{A9364B8C-3471-4D43-A282-34BA5FE10983}"/>
    <cellStyle name="Notas 3 5" xfId="238" xr:uid="{B3FC15E6-DE13-405A-9DB7-6958D5A3053E}"/>
    <cellStyle name="Notas 3 5 2" xfId="551" xr:uid="{ACB95DAB-D373-4AC2-83A4-E26B4FA337DC}"/>
    <cellStyle name="Notas 3 5 2 2" xfId="851" xr:uid="{3EEBEECB-CCC1-46AF-BC28-E18F248E7617}"/>
    <cellStyle name="Notas 3 5 3" xfId="416" xr:uid="{8A3F9C20-73A2-47F0-A680-ACD6A5B1B1DB}"/>
    <cellStyle name="Notas 3 5 3 2" xfId="1208" xr:uid="{1D0ADF12-CEF7-4536-A96E-D595FECF3BEE}"/>
    <cellStyle name="Notas 3 5 4" xfId="717" xr:uid="{65E4BC20-A6F5-4367-BD18-930E2ACD309E}"/>
    <cellStyle name="Notas 3 5 4 2" xfId="1077" xr:uid="{D01E408D-E774-4C7D-B9A6-2BC56D423248}"/>
    <cellStyle name="Notas 3 5 5" xfId="980" xr:uid="{61FB7894-A72A-4AB4-9FC5-6E5A95A138B7}"/>
    <cellStyle name="Notas 3 6" xfId="267" xr:uid="{6F09CA33-EF30-4B94-870D-6160EA73C2AB}"/>
    <cellStyle name="Notas 3 6 2" xfId="571" xr:uid="{D26AE549-11C0-49E5-AFA2-F276F04967DB}"/>
    <cellStyle name="Notas 3 6 2 2" xfId="1226" xr:uid="{7490B53C-AAA8-4F7C-9094-D8992C67E124}"/>
    <cellStyle name="Notas 3 6 3" xfId="871" xr:uid="{3AA45593-44ED-4F2E-8DB7-9FBB7D26E202}"/>
    <cellStyle name="Notas 3 6 3 2" xfId="1093" xr:uid="{9B8D641B-650D-451F-AAC3-5B0401521C25}"/>
    <cellStyle name="Notas 3 6 4" xfId="993" xr:uid="{8C1E5011-0595-4562-8D2D-35A21F3F6D8E}"/>
    <cellStyle name="Notas 3 7" xfId="448" xr:uid="{F994D00B-4F6E-4438-A428-00628BA1F120}"/>
    <cellStyle name="Notas 3 7 2" xfId="748" xr:uid="{34F8EF97-59FD-45DC-A017-9EABB1F4195E}"/>
    <cellStyle name="Notas 3 8" xfId="308" xr:uid="{89EEDAAD-B842-44FD-A730-040C9A068EB7}"/>
    <cellStyle name="Notas 3 8 2" xfId="1008" xr:uid="{8AD7A6E5-D3D5-403D-B6EE-E25EE55D0C43}"/>
    <cellStyle name="Notas 3 9" xfId="587" xr:uid="{B67EDB3D-02AD-46DF-83BD-04F881317433}"/>
    <cellStyle name="Porcentaje 2" xfId="119" xr:uid="{880720F8-7D80-447F-ADFB-B4265567AF54}"/>
    <cellStyle name="Porcentaje 2 2" xfId="253" xr:uid="{269F6F56-A9B1-446F-B085-BE750454C2E2}"/>
    <cellStyle name="Porcentaje 2 2 2" xfId="900" xr:uid="{DF135722-80BC-46B3-BEFE-32A0406FE326}"/>
    <cellStyle name="Porcentaje 2 2 2 2" xfId="1247" xr:uid="{EB6F1AA9-2AB5-40C1-83D4-4AC2B095F707}"/>
    <cellStyle name="Porcentaje 2 3" xfId="896" xr:uid="{61D5BFB4-5191-4D67-B20B-7112303276DC}"/>
    <cellStyle name="Porcentaje 2 3 2" xfId="1242" xr:uid="{0877514B-F983-4D86-AAAC-0BA7C2ED14BB}"/>
    <cellStyle name="Porcentaje 3" xfId="162" xr:uid="{95B181DC-8BB6-4F12-94D5-7443B1AC39AD}"/>
    <cellStyle name="Porcentaje 3 2" xfId="477" xr:uid="{B15B7378-F3FF-44F0-9B90-88B2AD5F0BDE}"/>
    <cellStyle name="Porcentaje 3 2 2" xfId="777" xr:uid="{787BCC6C-87F0-444A-8ACA-BEC1D9EFCA8F}"/>
    <cellStyle name="Porcentaje 3 3" xfId="340" xr:uid="{619FC80B-17FC-4DAC-B70B-56ACFA0E8646}"/>
    <cellStyle name="Porcentaje 3 3 2" xfId="1134" xr:uid="{7477B5BE-57AD-44FD-86F1-2BB94809B282}"/>
    <cellStyle name="Porcentaje 3 4" xfId="643" xr:uid="{C3FEA909-6968-4B18-8D43-33E262B10173}"/>
    <cellStyle name="Porcentaje 3 4 2" xfId="1026" xr:uid="{3CCAAF1F-6225-40AA-A3E1-E00CEA78A42F}"/>
    <cellStyle name="Porcentaje 3 5" xfId="929" xr:uid="{545BDD08-2CE5-4D5B-84D6-DCF6D349F196}"/>
    <cellStyle name="Porcentaje 4" xfId="181" xr:uid="{C9916FFF-FB9E-4C86-A9AE-1E56317B5385}"/>
    <cellStyle name="Porcentaje 4 2" xfId="359" xr:uid="{60979DEB-1F3B-4765-8855-9183B7899618}"/>
    <cellStyle name="Porcentaje 4 3" xfId="879" xr:uid="{3BCD95C6-DE17-4558-A55D-4E9E8932A34E}"/>
    <cellStyle name="Porcentaje 5" xfId="245" xr:uid="{06A716EF-A24A-46CE-A8F4-86E85D612FFD}"/>
    <cellStyle name="Porcentaje 5 2" xfId="557" xr:uid="{F309FBE1-ADA8-436F-9D98-C0F3D7BC4951}"/>
    <cellStyle name="Porcentaje 5 2 2" xfId="857" xr:uid="{9522798D-6062-4C09-8597-9EC5B726CA13}"/>
    <cellStyle name="Porcentaje 5 3" xfId="422" xr:uid="{980FBE9F-59DF-499A-9EE6-9B523B18AD77}"/>
    <cellStyle name="Porcentaje 5 3 2" xfId="1214" xr:uid="{4282E8B1-B308-45F5-B89D-652DF93AE7C5}"/>
    <cellStyle name="Porcentaje 5 4" xfId="723" xr:uid="{A51A7BD4-A659-4F7F-871B-9AA95DFD99FC}"/>
    <cellStyle name="Porcentaje 5 4 2" xfId="1082" xr:uid="{2EF418DD-0BAD-40A5-B859-844FF9076E78}"/>
    <cellStyle name="Porcentaje 5 5" xfId="984" xr:uid="{BCF0DA95-7E3F-4104-A68D-E14622726B1C}"/>
    <cellStyle name="Porcentaje 6" xfId="251" xr:uid="{4392CEEF-7EDC-4263-A674-B5C2B342CF73}"/>
    <cellStyle name="Porcentaje 6 2" xfId="561" xr:uid="{1AB9AA60-F018-4C72-8152-B82518E33ABE}"/>
    <cellStyle name="Porcentaje 6 2 2" xfId="861" xr:uid="{E2890765-BC4F-46C5-9F61-A3E463118D20}"/>
    <cellStyle name="Porcentaje 6 3" xfId="426" xr:uid="{21D68C80-29AC-4911-BD87-96176F4ED168}"/>
    <cellStyle name="Porcentaje 6 3 2" xfId="1218" xr:uid="{81F0E6C4-1247-4D2E-9367-831328DE86D7}"/>
    <cellStyle name="Porcentaje 6 4" xfId="727" xr:uid="{42F3E5B6-ADC0-4923-8A4C-431274C349EF}"/>
    <cellStyle name="Porcentaje 6 4 2" xfId="1085" xr:uid="{7390FDB6-A7F5-41DA-89DF-D3638EFB3928}"/>
    <cellStyle name="Porcentaje 6 5" xfId="987" xr:uid="{DDECE697-92E9-4D2E-A6D3-1FD805657A53}"/>
    <cellStyle name="Porcentaje 7" xfId="261" xr:uid="{DD813362-C595-4BBB-BF3D-306A0C2EE314}"/>
    <cellStyle name="Porcentaje 7 2" xfId="566" xr:uid="{A5593F2C-54D8-4607-B594-A676C8577737}"/>
    <cellStyle name="Porcentaje 7 2 2" xfId="866" xr:uid="{42AFA48E-27C4-44C4-91ED-B7E3072E8468}"/>
    <cellStyle name="Porcentaje 7 3" xfId="432" xr:uid="{5D985AED-50E3-4FBA-984C-0DA200FF3912}"/>
    <cellStyle name="Porcentaje 7 3 2" xfId="1223" xr:uid="{97033858-2211-4456-9242-C23024CB4DDA}"/>
    <cellStyle name="Porcentaje 7 4" xfId="732" xr:uid="{0D7066FD-7B70-41F6-BEB5-8C346C21A8A1}"/>
    <cellStyle name="Porcentaje 7 4 2" xfId="1089" xr:uid="{C9701DA8-1418-41D9-A034-F143051460A5}"/>
    <cellStyle name="Porcentaje 7 5" xfId="991" xr:uid="{C5476BD4-E747-4B1E-9AD8-74AE5C688338}"/>
    <cellStyle name="Porcentaje 8" xfId="309" xr:uid="{154DAFD2-9D40-4107-8F7F-D855B616079C}"/>
    <cellStyle name="Porcentaje 8 2" xfId="1229" xr:uid="{2D513129-B741-469E-B402-E52EE030D0C6}"/>
    <cellStyle name="Porcentaje 8 3" xfId="885" xr:uid="{FE56FBD3-20FC-4102-B317-859FB0976744}"/>
    <cellStyle name="Porcentaje 9" xfId="118" xr:uid="{4F3067E6-B523-4E3B-8687-20BCBF0AF002}"/>
    <cellStyle name="Porcentual 2" xfId="161" xr:uid="{DB52C823-F85B-4B37-8440-E706BADB99E3}"/>
    <cellStyle name="Porcentual 2 2" xfId="339" xr:uid="{C789D16F-355B-4264-8A2F-0ABD72561C42}"/>
    <cellStyle name="Salida" xfId="9" builtinId="21" customBuiltin="1"/>
    <cellStyle name="Salida 2" xfId="95" xr:uid="{DCBF0B04-4220-4258-B81D-BC27BA83B69E}"/>
    <cellStyle name="Texto de advertencia" xfId="13" builtinId="11" customBuiltin="1"/>
    <cellStyle name="Texto de advertencia 2" xfId="96" xr:uid="{E0CF8622-C8FA-4F7B-8823-ED4B54044C26}"/>
    <cellStyle name="Texto explicativo" xfId="14" builtinId="53" customBuiltin="1"/>
    <cellStyle name="Texto explicativo 2" xfId="97" xr:uid="{2F4802EA-40FC-4498-B517-05FB879ACC19}"/>
    <cellStyle name="Título 1 2" xfId="98" xr:uid="{049B9DD0-B4AC-43B5-B4A1-FD9D9C93049B}"/>
    <cellStyle name="Título 2" xfId="4" builtinId="17" customBuiltin="1"/>
    <cellStyle name="Título 2 2" xfId="99" xr:uid="{9114CDAB-4789-4266-B53A-150FEC292E7B}"/>
    <cellStyle name="Título 3" xfId="5" builtinId="18" customBuiltin="1"/>
    <cellStyle name="Título 3 2" xfId="100" xr:uid="{80F5FE88-A163-4683-96C8-289372E4B58C}"/>
    <cellStyle name="Título 4" xfId="101" xr:uid="{DA48DD52-C415-424C-B41D-D292A20CD849}"/>
    <cellStyle name="Título 5" xfId="310" xr:uid="{5C0F4E34-6CC3-4C00-A9D2-19B8BD2AC6E9}"/>
    <cellStyle name="Título 6" xfId="120" xr:uid="{9A310015-DB97-4CFD-BFA7-1117180832B0}"/>
    <cellStyle name="Total" xfId="15" builtinId="25" customBuiltin="1"/>
    <cellStyle name="Total 2" xfId="102" xr:uid="{CF486C6A-DF65-428E-AA54-6D4892893B2B}"/>
  </cellStyles>
  <dxfs count="0"/>
  <tableStyles count="0" defaultTableStyle="TableStyleMedium2" defaultPivotStyle="PivotStyleLight16"/>
  <colors>
    <mruColors>
      <color rgb="FF960000"/>
      <color rgb="FF6923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495A-835D-4EEC-9D5C-B94A9E2454AA}">
  <sheetPr>
    <pageSetUpPr fitToPage="1"/>
  </sheetPr>
  <dimension ref="A1:T73"/>
  <sheetViews>
    <sheetView tabSelected="1" view="pageBreakPreview" topLeftCell="A6" zoomScaleNormal="100" zoomScaleSheetLayoutView="100" workbookViewId="0">
      <selection activeCell="D10" sqref="D10"/>
    </sheetView>
  </sheetViews>
  <sheetFormatPr baseColWidth="10" defaultColWidth="11.42578125" defaultRowHeight="12.75"/>
  <cols>
    <col min="1" max="1" width="1.28515625" style="21" customWidth="1"/>
    <col min="2" max="2" width="3.7109375" style="1" customWidth="1"/>
    <col min="3" max="3" width="33" style="1" customWidth="1"/>
    <col min="4" max="4" width="18.42578125" style="15" customWidth="1"/>
    <col min="5" max="5" width="19.28515625" style="1" customWidth="1"/>
    <col min="6" max="7" width="19.28515625" style="15" customWidth="1"/>
    <col min="8" max="8" width="19" style="15" customWidth="1"/>
    <col min="9" max="9" width="18.7109375" style="15" customWidth="1"/>
    <col min="10" max="10" width="19" style="15" customWidth="1"/>
    <col min="11" max="15" width="18.7109375" style="15" customWidth="1"/>
    <col min="16" max="16" width="19.28515625" style="15" customWidth="1"/>
    <col min="17" max="17" width="4" style="1" customWidth="1"/>
    <col min="18" max="18" width="1.28515625" style="21" customWidth="1"/>
    <col min="19" max="19" width="17.42578125" style="1" customWidth="1"/>
    <col min="20" max="20" width="19.28515625" style="1" customWidth="1"/>
    <col min="21" max="16384" width="11.42578125" style="1"/>
  </cols>
  <sheetData>
    <row r="1" spans="1:20" s="21" customFormat="1" ht="8.25" customHeight="1" thickTop="1">
      <c r="A1" s="17"/>
      <c r="B1" s="22"/>
      <c r="C1" s="22"/>
      <c r="D1" s="23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2"/>
      <c r="R1" s="24"/>
    </row>
    <row r="2" spans="1:20" ht="18" customHeight="1">
      <c r="A2" s="18"/>
      <c r="B2" s="2"/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R2" s="25"/>
    </row>
    <row r="3" spans="1:20" ht="19.5" customHeight="1">
      <c r="A3" s="18"/>
      <c r="C3" s="30" t="s">
        <v>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R3" s="25"/>
    </row>
    <row r="4" spans="1:20" ht="15">
      <c r="A4" s="18"/>
      <c r="C4" s="31" t="s">
        <v>2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R4" s="25"/>
    </row>
    <row r="5" spans="1:20" ht="15" customHeight="1">
      <c r="A5" s="18"/>
      <c r="C5" s="32" t="s">
        <v>3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R5" s="25"/>
    </row>
    <row r="6" spans="1:20" ht="15.75" customHeight="1">
      <c r="A6" s="18"/>
      <c r="C6" s="33" t="s">
        <v>87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R6" s="25"/>
    </row>
    <row r="7" spans="1:20" ht="16.5" customHeight="1" thickBot="1">
      <c r="A7" s="18"/>
      <c r="C7" s="29" t="s">
        <v>4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R7" s="25"/>
    </row>
    <row r="8" spans="1:20">
      <c r="A8" s="18"/>
      <c r="C8" s="34"/>
      <c r="D8" s="35" t="s">
        <v>5</v>
      </c>
      <c r="E8" s="36" t="s">
        <v>6</v>
      </c>
      <c r="F8" s="35" t="s">
        <v>7</v>
      </c>
      <c r="G8" s="35" t="s">
        <v>8</v>
      </c>
      <c r="H8" s="37" t="s">
        <v>5</v>
      </c>
      <c r="I8" s="38" t="s">
        <v>9</v>
      </c>
      <c r="J8" s="38" t="s">
        <v>10</v>
      </c>
      <c r="K8" s="37" t="s">
        <v>11</v>
      </c>
      <c r="L8" s="37" t="s">
        <v>5</v>
      </c>
      <c r="M8" s="37" t="s">
        <v>12</v>
      </c>
      <c r="N8" s="37" t="s">
        <v>84</v>
      </c>
      <c r="O8" s="39" t="s">
        <v>86</v>
      </c>
      <c r="P8" s="37" t="s">
        <v>13</v>
      </c>
      <c r="R8" s="25"/>
    </row>
    <row r="9" spans="1:20" ht="13.5" thickBot="1">
      <c r="A9" s="18"/>
      <c r="B9" s="1" t="s">
        <v>14</v>
      </c>
      <c r="C9" s="40" t="s">
        <v>15</v>
      </c>
      <c r="D9" s="41" t="s">
        <v>16</v>
      </c>
      <c r="E9" s="42" t="s">
        <v>17</v>
      </c>
      <c r="F9" s="41" t="s">
        <v>14</v>
      </c>
      <c r="G9" s="41" t="s">
        <v>14</v>
      </c>
      <c r="H9" s="43" t="s">
        <v>18</v>
      </c>
      <c r="I9" s="44" t="s">
        <v>19</v>
      </c>
      <c r="J9" s="44" t="s">
        <v>20</v>
      </c>
      <c r="K9" s="43" t="s">
        <v>21</v>
      </c>
      <c r="L9" s="43" t="s">
        <v>22</v>
      </c>
      <c r="M9" s="43" t="s">
        <v>23</v>
      </c>
      <c r="N9" s="43"/>
      <c r="O9" s="45" t="s">
        <v>85</v>
      </c>
      <c r="P9" s="43" t="s">
        <v>24</v>
      </c>
      <c r="R9" s="25"/>
    </row>
    <row r="10" spans="1:20">
      <c r="A10" s="18"/>
      <c r="C10" s="3" t="s">
        <v>25</v>
      </c>
      <c r="D10" s="4">
        <v>3484840</v>
      </c>
      <c r="E10" s="4">
        <v>896762</v>
      </c>
      <c r="F10" s="4">
        <v>36463</v>
      </c>
      <c r="G10" s="4">
        <v>19589</v>
      </c>
      <c r="H10" s="4">
        <v>124917</v>
      </c>
      <c r="I10" s="4">
        <v>99117</v>
      </c>
      <c r="J10" s="4">
        <v>77448</v>
      </c>
      <c r="K10" s="4">
        <v>4197</v>
      </c>
      <c r="L10" s="4">
        <v>15521</v>
      </c>
      <c r="M10" s="4">
        <v>113076</v>
      </c>
      <c r="N10" s="4">
        <v>10549</v>
      </c>
      <c r="O10" s="4">
        <v>0</v>
      </c>
      <c r="P10" s="5">
        <f>SUM(D10:O10)</f>
        <v>4882479</v>
      </c>
      <c r="R10" s="25"/>
      <c r="S10" s="6"/>
      <c r="T10" s="7"/>
    </row>
    <row r="11" spans="1:20">
      <c r="A11" s="18"/>
      <c r="C11" s="3" t="s">
        <v>26</v>
      </c>
      <c r="D11" s="4">
        <v>2813232</v>
      </c>
      <c r="E11" s="4">
        <v>723936</v>
      </c>
      <c r="F11" s="4">
        <v>29437</v>
      </c>
      <c r="G11" s="4">
        <v>15814</v>
      </c>
      <c r="H11" s="4">
        <v>100841</v>
      </c>
      <c r="I11" s="4">
        <v>78866</v>
      </c>
      <c r="J11" s="4">
        <v>61623</v>
      </c>
      <c r="K11" s="4">
        <v>3387</v>
      </c>
      <c r="L11" s="4">
        <v>0</v>
      </c>
      <c r="M11" s="4">
        <v>0</v>
      </c>
      <c r="N11" s="4">
        <v>8516</v>
      </c>
      <c r="O11" s="4">
        <v>0</v>
      </c>
      <c r="P11" s="5">
        <f>SUM(D11:O11)</f>
        <v>3835652</v>
      </c>
      <c r="R11" s="25"/>
      <c r="S11" s="6"/>
      <c r="T11" s="7"/>
    </row>
    <row r="12" spans="1:20">
      <c r="A12" s="18"/>
      <c r="C12" s="3" t="s">
        <v>27</v>
      </c>
      <c r="D12" s="4">
        <v>2319889</v>
      </c>
      <c r="E12" s="4">
        <v>596983</v>
      </c>
      <c r="F12" s="4">
        <v>24274</v>
      </c>
      <c r="G12" s="4">
        <v>13040</v>
      </c>
      <c r="H12" s="4">
        <v>83157</v>
      </c>
      <c r="I12" s="4">
        <v>46497</v>
      </c>
      <c r="J12" s="4">
        <v>36330</v>
      </c>
      <c r="K12" s="4">
        <v>2793</v>
      </c>
      <c r="L12" s="4">
        <v>126738</v>
      </c>
      <c r="M12" s="4">
        <v>0</v>
      </c>
      <c r="N12" s="4">
        <v>7022</v>
      </c>
      <c r="O12" s="4">
        <v>0</v>
      </c>
      <c r="P12" s="5">
        <f>SUM(D12:O12)</f>
        <v>3256723</v>
      </c>
      <c r="R12" s="25"/>
      <c r="S12" s="6"/>
      <c r="T12" s="7"/>
    </row>
    <row r="13" spans="1:20">
      <c r="A13" s="18"/>
      <c r="C13" s="3" t="s">
        <v>28</v>
      </c>
      <c r="D13" s="4">
        <v>2646512</v>
      </c>
      <c r="E13" s="4">
        <v>681033</v>
      </c>
      <c r="F13" s="4">
        <v>27692</v>
      </c>
      <c r="G13" s="4">
        <v>14876</v>
      </c>
      <c r="H13" s="4">
        <v>94867</v>
      </c>
      <c r="I13" s="4">
        <v>72584</v>
      </c>
      <c r="J13" s="4">
        <v>56714</v>
      </c>
      <c r="K13" s="4">
        <v>3186</v>
      </c>
      <c r="L13" s="4">
        <v>14278</v>
      </c>
      <c r="M13" s="4">
        <v>0</v>
      </c>
      <c r="N13" s="4">
        <v>8011</v>
      </c>
      <c r="O13" s="4">
        <v>0</v>
      </c>
      <c r="P13" s="5">
        <f>SUM(D13:O13)</f>
        <v>3619753</v>
      </c>
      <c r="R13" s="25"/>
      <c r="S13" s="6"/>
      <c r="T13" s="7"/>
    </row>
    <row r="14" spans="1:20">
      <c r="A14" s="18"/>
      <c r="C14" s="3" t="s">
        <v>29</v>
      </c>
      <c r="D14" s="4">
        <v>20089430</v>
      </c>
      <c r="E14" s="4">
        <v>5169662</v>
      </c>
      <c r="F14" s="4">
        <v>210207</v>
      </c>
      <c r="G14" s="4">
        <v>112926</v>
      </c>
      <c r="H14" s="4">
        <v>720121</v>
      </c>
      <c r="I14" s="4">
        <v>671097</v>
      </c>
      <c r="J14" s="4">
        <v>524376</v>
      </c>
      <c r="K14" s="4">
        <v>24189</v>
      </c>
      <c r="L14" s="4">
        <v>1896313</v>
      </c>
      <c r="M14" s="4">
        <v>1428940</v>
      </c>
      <c r="N14" s="4">
        <v>60808</v>
      </c>
      <c r="O14" s="4">
        <v>0</v>
      </c>
      <c r="P14" s="5">
        <f>SUM(D14:O14)</f>
        <v>30908069</v>
      </c>
      <c r="R14" s="25"/>
      <c r="S14" s="6"/>
      <c r="T14" s="7"/>
    </row>
    <row r="15" spans="1:20">
      <c r="A15" s="18"/>
      <c r="C15" s="3" t="s">
        <v>30</v>
      </c>
      <c r="D15" s="4">
        <v>3701215</v>
      </c>
      <c r="E15" s="4">
        <v>952442</v>
      </c>
      <c r="F15" s="4">
        <v>38728</v>
      </c>
      <c r="G15" s="4">
        <v>20805</v>
      </c>
      <c r="H15" s="4">
        <v>132672</v>
      </c>
      <c r="I15" s="4">
        <v>121832</v>
      </c>
      <c r="J15" s="4">
        <v>95195</v>
      </c>
      <c r="K15" s="4">
        <v>4455</v>
      </c>
      <c r="L15" s="4">
        <v>0</v>
      </c>
      <c r="M15" s="4">
        <v>86163</v>
      </c>
      <c r="N15" s="4">
        <v>11204</v>
      </c>
      <c r="O15" s="4">
        <v>0</v>
      </c>
      <c r="P15" s="5">
        <f>SUM(D15:O15)</f>
        <v>5164711</v>
      </c>
      <c r="R15" s="25"/>
      <c r="S15" s="6"/>
      <c r="T15" s="7"/>
    </row>
    <row r="16" spans="1:20">
      <c r="A16" s="18"/>
      <c r="C16" s="3" t="s">
        <v>31</v>
      </c>
      <c r="D16" s="4">
        <v>7381108</v>
      </c>
      <c r="E16" s="4">
        <v>1899398</v>
      </c>
      <c r="F16" s="4">
        <v>77233</v>
      </c>
      <c r="G16" s="4">
        <v>41491</v>
      </c>
      <c r="H16" s="4">
        <v>264580</v>
      </c>
      <c r="I16" s="4">
        <v>198143</v>
      </c>
      <c r="J16" s="4">
        <v>154825</v>
      </c>
      <c r="K16" s="4">
        <v>8886</v>
      </c>
      <c r="L16" s="4">
        <v>75264</v>
      </c>
      <c r="M16" s="4">
        <v>0</v>
      </c>
      <c r="N16" s="4">
        <v>22342</v>
      </c>
      <c r="O16" s="4">
        <v>0</v>
      </c>
      <c r="P16" s="5">
        <f>SUM(D16:O16)</f>
        <v>10123270</v>
      </c>
      <c r="R16" s="25"/>
      <c r="S16" s="6"/>
      <c r="T16" s="7"/>
    </row>
    <row r="17" spans="1:20">
      <c r="A17" s="18"/>
      <c r="C17" s="3" t="s">
        <v>32</v>
      </c>
      <c r="D17" s="4">
        <v>4789487</v>
      </c>
      <c r="E17" s="4">
        <v>1232490</v>
      </c>
      <c r="F17" s="4">
        <v>50115</v>
      </c>
      <c r="G17" s="4">
        <v>26923</v>
      </c>
      <c r="H17" s="4">
        <v>171684</v>
      </c>
      <c r="I17" s="4">
        <v>186352</v>
      </c>
      <c r="J17" s="4">
        <v>145609</v>
      </c>
      <c r="K17" s="4">
        <v>5766</v>
      </c>
      <c r="L17" s="4">
        <v>0</v>
      </c>
      <c r="M17" s="4">
        <v>100573</v>
      </c>
      <c r="N17" s="4">
        <v>14498</v>
      </c>
      <c r="O17" s="4">
        <v>0</v>
      </c>
      <c r="P17" s="5">
        <f>SUM(D17:O17)</f>
        <v>6723497</v>
      </c>
      <c r="R17" s="25"/>
      <c r="S17" s="6"/>
      <c r="T17" s="7"/>
    </row>
    <row r="18" spans="1:20">
      <c r="A18" s="18"/>
      <c r="C18" s="3" t="s">
        <v>33</v>
      </c>
      <c r="D18" s="4">
        <v>7770819</v>
      </c>
      <c r="E18" s="4">
        <v>1999684</v>
      </c>
      <c r="F18" s="4">
        <v>81310</v>
      </c>
      <c r="G18" s="4">
        <v>43681</v>
      </c>
      <c r="H18" s="4">
        <v>278552</v>
      </c>
      <c r="I18" s="4">
        <v>181095</v>
      </c>
      <c r="J18" s="4">
        <v>141501</v>
      </c>
      <c r="K18" s="4">
        <v>9357</v>
      </c>
      <c r="L18" s="4">
        <v>427530</v>
      </c>
      <c r="M18" s="4">
        <v>0</v>
      </c>
      <c r="N18" s="4">
        <v>23522</v>
      </c>
      <c r="O18" s="4">
        <v>0</v>
      </c>
      <c r="P18" s="5">
        <f>SUM(D18:O18)</f>
        <v>10957051</v>
      </c>
      <c r="R18" s="25"/>
      <c r="S18" s="6"/>
      <c r="T18" s="7"/>
    </row>
    <row r="19" spans="1:20">
      <c r="A19" s="18"/>
      <c r="C19" s="3" t="s">
        <v>34</v>
      </c>
      <c r="D19" s="4">
        <v>1782014</v>
      </c>
      <c r="E19" s="4">
        <v>458570</v>
      </c>
      <c r="F19" s="4">
        <v>18646</v>
      </c>
      <c r="G19" s="4">
        <v>10018</v>
      </c>
      <c r="H19" s="4">
        <v>63878</v>
      </c>
      <c r="I19" s="4">
        <v>33963</v>
      </c>
      <c r="J19" s="4">
        <v>26539</v>
      </c>
      <c r="K19" s="4">
        <v>2145</v>
      </c>
      <c r="L19" s="4">
        <v>85165</v>
      </c>
      <c r="M19" s="4">
        <v>0</v>
      </c>
      <c r="N19" s="4">
        <v>5394</v>
      </c>
      <c r="O19" s="4">
        <v>0</v>
      </c>
      <c r="P19" s="5">
        <f>SUM(D19:O19)</f>
        <v>2486332</v>
      </c>
      <c r="R19" s="25"/>
      <c r="S19" s="6"/>
      <c r="T19" s="7"/>
    </row>
    <row r="20" spans="1:20">
      <c r="A20" s="18"/>
      <c r="C20" s="3" t="s">
        <v>35</v>
      </c>
      <c r="D20" s="4">
        <v>1987472</v>
      </c>
      <c r="E20" s="4">
        <v>511442</v>
      </c>
      <c r="F20" s="4">
        <v>20796</v>
      </c>
      <c r="G20" s="4">
        <v>11172</v>
      </c>
      <c r="H20" s="4">
        <v>71242</v>
      </c>
      <c r="I20" s="4">
        <v>45590</v>
      </c>
      <c r="J20" s="4">
        <v>35623</v>
      </c>
      <c r="K20" s="4">
        <v>2394</v>
      </c>
      <c r="L20" s="4">
        <v>0</v>
      </c>
      <c r="M20" s="4">
        <v>28690</v>
      </c>
      <c r="N20" s="4">
        <v>6016</v>
      </c>
      <c r="O20" s="4">
        <v>0</v>
      </c>
      <c r="P20" s="5">
        <f>SUM(D20:O20)</f>
        <v>2720437</v>
      </c>
      <c r="R20" s="25"/>
      <c r="S20" s="6"/>
      <c r="T20" s="7"/>
    </row>
    <row r="21" spans="1:20">
      <c r="A21" s="18"/>
      <c r="C21" s="3" t="s">
        <v>36</v>
      </c>
      <c r="D21" s="4">
        <v>85148725</v>
      </c>
      <c r="E21" s="4">
        <v>21911529</v>
      </c>
      <c r="F21" s="4">
        <v>890957</v>
      </c>
      <c r="G21" s="4">
        <v>478637</v>
      </c>
      <c r="H21" s="4">
        <v>3052221</v>
      </c>
      <c r="I21" s="4">
        <v>3324664</v>
      </c>
      <c r="J21" s="4">
        <v>2597796</v>
      </c>
      <c r="K21" s="4">
        <v>102522</v>
      </c>
      <c r="L21" s="4">
        <v>20228089</v>
      </c>
      <c r="M21" s="4">
        <v>0</v>
      </c>
      <c r="N21" s="4">
        <v>257735</v>
      </c>
      <c r="O21" s="4">
        <v>0</v>
      </c>
      <c r="P21" s="5">
        <f>SUM(D21:O21)</f>
        <v>137992875</v>
      </c>
      <c r="R21" s="25"/>
      <c r="S21" s="6"/>
      <c r="T21" s="7"/>
    </row>
    <row r="22" spans="1:20">
      <c r="A22" s="18"/>
      <c r="C22" s="3" t="s">
        <v>37</v>
      </c>
      <c r="D22" s="4">
        <v>4310665</v>
      </c>
      <c r="E22" s="4">
        <v>1109274</v>
      </c>
      <c r="F22" s="4">
        <v>45106</v>
      </c>
      <c r="G22" s="4">
        <v>24230</v>
      </c>
      <c r="H22" s="4">
        <v>154518</v>
      </c>
      <c r="I22" s="4">
        <v>126984</v>
      </c>
      <c r="J22" s="4">
        <v>99220</v>
      </c>
      <c r="K22" s="4">
        <v>5190</v>
      </c>
      <c r="L22" s="4">
        <v>113855</v>
      </c>
      <c r="M22" s="4">
        <v>115964</v>
      </c>
      <c r="N22" s="4">
        <v>13048</v>
      </c>
      <c r="O22" s="4">
        <v>0</v>
      </c>
      <c r="P22" s="5">
        <f>SUM(D22:O22)</f>
        <v>6118054</v>
      </c>
      <c r="R22" s="25"/>
      <c r="S22" s="6"/>
      <c r="T22" s="7"/>
    </row>
    <row r="23" spans="1:20">
      <c r="A23" s="18"/>
      <c r="C23" s="3" t="s">
        <v>38</v>
      </c>
      <c r="D23" s="4">
        <v>3131756</v>
      </c>
      <c r="E23" s="4">
        <v>805902</v>
      </c>
      <c r="F23" s="4">
        <v>32769</v>
      </c>
      <c r="G23" s="4">
        <v>17604</v>
      </c>
      <c r="H23" s="4">
        <v>112259</v>
      </c>
      <c r="I23" s="4">
        <v>99573</v>
      </c>
      <c r="J23" s="4">
        <v>77804</v>
      </c>
      <c r="K23" s="4">
        <v>3771</v>
      </c>
      <c r="L23" s="4">
        <v>342019</v>
      </c>
      <c r="M23" s="4">
        <v>163428</v>
      </c>
      <c r="N23" s="4">
        <v>9479</v>
      </c>
      <c r="O23" s="4">
        <v>0</v>
      </c>
      <c r="P23" s="5">
        <f>SUM(D23:O23)</f>
        <v>4796364</v>
      </c>
      <c r="R23" s="25"/>
      <c r="S23" s="6"/>
      <c r="T23" s="7"/>
    </row>
    <row r="24" spans="1:20">
      <c r="A24" s="18"/>
      <c r="C24" s="3" t="s">
        <v>39</v>
      </c>
      <c r="D24" s="4">
        <v>12088227</v>
      </c>
      <c r="E24" s="4">
        <v>3110692</v>
      </c>
      <c r="F24" s="4">
        <v>126486</v>
      </c>
      <c r="G24" s="4">
        <v>67950</v>
      </c>
      <c r="H24" s="4">
        <v>433312</v>
      </c>
      <c r="I24" s="4">
        <v>328114</v>
      </c>
      <c r="J24" s="4">
        <v>256378</v>
      </c>
      <c r="K24" s="4">
        <v>14556</v>
      </c>
      <c r="L24" s="4">
        <v>0</v>
      </c>
      <c r="M24" s="4">
        <v>329615</v>
      </c>
      <c r="N24" s="4">
        <v>36590</v>
      </c>
      <c r="O24" s="4">
        <v>0</v>
      </c>
      <c r="P24" s="5">
        <f>SUM(D24:O24)</f>
        <v>16791920</v>
      </c>
      <c r="R24" s="25"/>
      <c r="S24" s="6"/>
      <c r="T24" s="7"/>
    </row>
    <row r="25" spans="1:20">
      <c r="A25" s="18"/>
      <c r="C25" s="3" t="s">
        <v>40</v>
      </c>
      <c r="D25" s="4">
        <v>7830026</v>
      </c>
      <c r="E25" s="4">
        <v>2014919</v>
      </c>
      <c r="F25" s="4">
        <v>81929</v>
      </c>
      <c r="G25" s="4">
        <v>44014</v>
      </c>
      <c r="H25" s="4">
        <v>280674</v>
      </c>
      <c r="I25" s="4">
        <v>320234</v>
      </c>
      <c r="J25" s="4">
        <v>250222</v>
      </c>
      <c r="K25" s="4">
        <v>9429</v>
      </c>
      <c r="L25" s="4">
        <v>0</v>
      </c>
      <c r="M25" s="4">
        <v>197563</v>
      </c>
      <c r="N25" s="4">
        <v>23701</v>
      </c>
      <c r="O25" s="4">
        <v>0</v>
      </c>
      <c r="P25" s="5">
        <f>SUM(D25:O25)</f>
        <v>11052711</v>
      </c>
      <c r="R25" s="25"/>
      <c r="S25" s="6"/>
      <c r="T25" s="7"/>
    </row>
    <row r="26" spans="1:20">
      <c r="A26" s="18"/>
      <c r="C26" s="3" t="s">
        <v>41</v>
      </c>
      <c r="D26" s="4">
        <v>88801310</v>
      </c>
      <c r="E26" s="4">
        <v>22851458</v>
      </c>
      <c r="F26" s="4">
        <v>929176</v>
      </c>
      <c r="G26" s="4">
        <v>499168</v>
      </c>
      <c r="H26" s="4">
        <v>3183150</v>
      </c>
      <c r="I26" s="4">
        <v>3064096</v>
      </c>
      <c r="J26" s="4">
        <v>2394196</v>
      </c>
      <c r="K26" s="4">
        <v>106920</v>
      </c>
      <c r="L26" s="4">
        <v>11408333</v>
      </c>
      <c r="M26" s="4">
        <v>6549020</v>
      </c>
      <c r="N26" s="4">
        <v>268792</v>
      </c>
      <c r="O26" s="4">
        <v>0</v>
      </c>
      <c r="P26" s="5">
        <f>SUM(D26:O26)</f>
        <v>140055619</v>
      </c>
      <c r="R26" s="25"/>
      <c r="S26" s="6"/>
      <c r="T26" s="7"/>
    </row>
    <row r="27" spans="1:20">
      <c r="A27" s="18"/>
      <c r="C27" s="3" t="s">
        <v>42</v>
      </c>
      <c r="D27" s="4">
        <v>3155244</v>
      </c>
      <c r="E27" s="4">
        <v>811946</v>
      </c>
      <c r="F27" s="4">
        <v>33015</v>
      </c>
      <c r="G27" s="4">
        <v>17736</v>
      </c>
      <c r="H27" s="4">
        <v>113102</v>
      </c>
      <c r="I27" s="4">
        <v>78189</v>
      </c>
      <c r="J27" s="4">
        <v>61094</v>
      </c>
      <c r="K27" s="4">
        <v>3798</v>
      </c>
      <c r="L27" s="4">
        <v>11004</v>
      </c>
      <c r="M27" s="4">
        <v>0</v>
      </c>
      <c r="N27" s="4">
        <v>9551</v>
      </c>
      <c r="O27" s="4">
        <v>0</v>
      </c>
      <c r="P27" s="5">
        <f>SUM(D27:O27)</f>
        <v>4294679</v>
      </c>
      <c r="R27" s="25"/>
      <c r="S27" s="6"/>
      <c r="T27" s="7"/>
    </row>
    <row r="28" spans="1:20">
      <c r="A28" s="18"/>
      <c r="C28" s="3" t="s">
        <v>43</v>
      </c>
      <c r="D28" s="4">
        <v>13032155</v>
      </c>
      <c r="E28" s="4">
        <v>3353596</v>
      </c>
      <c r="F28" s="4">
        <v>136362</v>
      </c>
      <c r="G28" s="4">
        <v>73257</v>
      </c>
      <c r="H28" s="4">
        <v>467147</v>
      </c>
      <c r="I28" s="4">
        <v>390108</v>
      </c>
      <c r="J28" s="4">
        <v>304819</v>
      </c>
      <c r="K28" s="4">
        <v>15690</v>
      </c>
      <c r="L28" s="4">
        <v>1313510</v>
      </c>
      <c r="M28" s="4">
        <v>593520</v>
      </c>
      <c r="N28" s="4">
        <v>39447</v>
      </c>
      <c r="O28" s="4">
        <v>0</v>
      </c>
      <c r="P28" s="5">
        <f>SUM(D28:O28)</f>
        <v>19719611</v>
      </c>
      <c r="R28" s="25"/>
      <c r="S28" s="6"/>
      <c r="T28" s="7"/>
    </row>
    <row r="29" spans="1:20">
      <c r="A29" s="18"/>
      <c r="C29" s="3" t="s">
        <v>44</v>
      </c>
      <c r="D29" s="4">
        <v>30486302</v>
      </c>
      <c r="E29" s="4">
        <v>7845114</v>
      </c>
      <c r="F29" s="4">
        <v>318995</v>
      </c>
      <c r="G29" s="4">
        <v>171370</v>
      </c>
      <c r="H29" s="4">
        <v>1092804</v>
      </c>
      <c r="I29" s="4">
        <v>920160</v>
      </c>
      <c r="J29" s="4">
        <v>718985</v>
      </c>
      <c r="K29" s="4">
        <v>36708</v>
      </c>
      <c r="L29" s="4">
        <v>5639731</v>
      </c>
      <c r="M29" s="4">
        <v>1914376</v>
      </c>
      <c r="N29" s="4">
        <v>92279</v>
      </c>
      <c r="O29" s="4">
        <v>0</v>
      </c>
      <c r="P29" s="5">
        <f>SUM(D29:O29)</f>
        <v>49236824</v>
      </c>
      <c r="R29" s="25"/>
      <c r="S29" s="6"/>
      <c r="T29" s="7"/>
    </row>
    <row r="30" spans="1:20">
      <c r="A30" s="18"/>
      <c r="C30" s="3" t="s">
        <v>45</v>
      </c>
      <c r="D30" s="4">
        <v>3388798</v>
      </c>
      <c r="E30" s="4">
        <v>872047</v>
      </c>
      <c r="F30" s="4">
        <v>35459</v>
      </c>
      <c r="G30" s="4">
        <v>19049</v>
      </c>
      <c r="H30" s="4">
        <v>121475</v>
      </c>
      <c r="I30" s="4">
        <v>79660</v>
      </c>
      <c r="J30" s="4">
        <v>62243</v>
      </c>
      <c r="K30" s="4">
        <v>4080</v>
      </c>
      <c r="L30" s="4">
        <v>0</v>
      </c>
      <c r="M30" s="4">
        <v>65317</v>
      </c>
      <c r="N30" s="4">
        <v>10257</v>
      </c>
      <c r="O30" s="4">
        <v>0</v>
      </c>
      <c r="P30" s="5">
        <f>SUM(D30:O30)</f>
        <v>4658385</v>
      </c>
      <c r="R30" s="25"/>
      <c r="S30" s="6"/>
      <c r="T30" s="7"/>
    </row>
    <row r="31" spans="1:20">
      <c r="A31" s="18"/>
      <c r="C31" s="3" t="s">
        <v>46</v>
      </c>
      <c r="D31" s="4">
        <v>8322487</v>
      </c>
      <c r="E31" s="4">
        <v>2141647</v>
      </c>
      <c r="F31" s="4">
        <v>87083</v>
      </c>
      <c r="G31" s="4">
        <v>46783</v>
      </c>
      <c r="H31" s="4">
        <v>298326</v>
      </c>
      <c r="I31" s="4">
        <v>286185</v>
      </c>
      <c r="J31" s="4">
        <v>223616</v>
      </c>
      <c r="K31" s="4">
        <v>10020</v>
      </c>
      <c r="L31" s="4">
        <v>1207389</v>
      </c>
      <c r="M31" s="4">
        <v>0</v>
      </c>
      <c r="N31" s="4">
        <v>25191</v>
      </c>
      <c r="O31" s="4">
        <v>0</v>
      </c>
      <c r="P31" s="5">
        <f>SUM(D31:O31)</f>
        <v>12648727</v>
      </c>
      <c r="R31" s="25"/>
      <c r="S31" s="6"/>
      <c r="T31" s="7"/>
    </row>
    <row r="32" spans="1:20">
      <c r="A32" s="18"/>
      <c r="C32" s="3" t="s">
        <v>47</v>
      </c>
      <c r="D32" s="4">
        <v>8397152</v>
      </c>
      <c r="E32" s="4">
        <v>2160860</v>
      </c>
      <c r="F32" s="4">
        <v>87864</v>
      </c>
      <c r="G32" s="4">
        <v>47203</v>
      </c>
      <c r="H32" s="4">
        <v>301001</v>
      </c>
      <c r="I32" s="4">
        <v>209629</v>
      </c>
      <c r="J32" s="4">
        <v>163798</v>
      </c>
      <c r="K32" s="4">
        <v>10110</v>
      </c>
      <c r="L32" s="4">
        <v>978288</v>
      </c>
      <c r="M32" s="4">
        <v>0</v>
      </c>
      <c r="N32" s="4">
        <v>25417</v>
      </c>
      <c r="O32" s="4">
        <v>0</v>
      </c>
      <c r="P32" s="5">
        <f>SUM(D32:O32)</f>
        <v>12381322</v>
      </c>
      <c r="R32" s="25"/>
      <c r="S32" s="6"/>
      <c r="T32" s="7"/>
    </row>
    <row r="33" spans="1:20">
      <c r="A33" s="18"/>
      <c r="C33" s="3" t="s">
        <v>48</v>
      </c>
      <c r="D33" s="4">
        <v>15241803</v>
      </c>
      <c r="E33" s="4">
        <v>3922211</v>
      </c>
      <c r="F33" s="4">
        <v>159483</v>
      </c>
      <c r="G33" s="4">
        <v>85676</v>
      </c>
      <c r="H33" s="4">
        <v>546353</v>
      </c>
      <c r="I33" s="4">
        <v>704946</v>
      </c>
      <c r="J33" s="4">
        <v>550825</v>
      </c>
      <c r="K33" s="4">
        <v>18351</v>
      </c>
      <c r="L33" s="4">
        <v>3608212</v>
      </c>
      <c r="M33" s="4">
        <v>457618</v>
      </c>
      <c r="N33" s="4">
        <v>46136</v>
      </c>
      <c r="O33" s="4">
        <v>0</v>
      </c>
      <c r="P33" s="5">
        <f>SUM(D33:O33)</f>
        <v>25341614</v>
      </c>
      <c r="R33" s="25"/>
      <c r="S33" s="6"/>
      <c r="T33" s="7"/>
    </row>
    <row r="34" spans="1:20">
      <c r="A34" s="18"/>
      <c r="C34" s="3" t="s">
        <v>49</v>
      </c>
      <c r="D34" s="4">
        <v>5049780</v>
      </c>
      <c r="E34" s="4">
        <v>1299472</v>
      </c>
      <c r="F34" s="4">
        <v>52839</v>
      </c>
      <c r="G34" s="4">
        <v>28385</v>
      </c>
      <c r="H34" s="4">
        <v>181013</v>
      </c>
      <c r="I34" s="4">
        <v>186028</v>
      </c>
      <c r="J34" s="4">
        <v>145357</v>
      </c>
      <c r="K34" s="4">
        <v>6081</v>
      </c>
      <c r="L34" s="4">
        <v>0</v>
      </c>
      <c r="M34" s="4">
        <v>193598</v>
      </c>
      <c r="N34" s="4">
        <v>15285</v>
      </c>
      <c r="O34" s="4">
        <v>0</v>
      </c>
      <c r="P34" s="5">
        <f>SUM(D34:O34)</f>
        <v>7157838</v>
      </c>
      <c r="R34" s="25"/>
      <c r="S34" s="6"/>
      <c r="T34" s="7"/>
    </row>
    <row r="35" spans="1:20">
      <c r="A35" s="18"/>
      <c r="C35" s="3" t="s">
        <v>50</v>
      </c>
      <c r="D35" s="4">
        <v>25164768</v>
      </c>
      <c r="E35" s="4">
        <v>6475711</v>
      </c>
      <c r="F35" s="4">
        <v>263312</v>
      </c>
      <c r="G35" s="4">
        <v>141456</v>
      </c>
      <c r="H35" s="4">
        <v>902051</v>
      </c>
      <c r="I35" s="4">
        <v>432969</v>
      </c>
      <c r="J35" s="4">
        <v>338306</v>
      </c>
      <c r="K35" s="4">
        <v>30300</v>
      </c>
      <c r="L35" s="4">
        <v>1434384</v>
      </c>
      <c r="M35" s="4">
        <v>4974802</v>
      </c>
      <c r="N35" s="4">
        <v>76170</v>
      </c>
      <c r="O35" s="4">
        <v>0</v>
      </c>
      <c r="P35" s="5">
        <f>SUM(D35:O35)</f>
        <v>40234229</v>
      </c>
      <c r="R35" s="25"/>
      <c r="S35" s="6"/>
      <c r="T35" s="7"/>
    </row>
    <row r="36" spans="1:20">
      <c r="A36" s="18"/>
      <c r="C36" s="3" t="s">
        <v>51</v>
      </c>
      <c r="D36" s="4">
        <v>3108613</v>
      </c>
      <c r="E36" s="4">
        <v>799947</v>
      </c>
      <c r="F36" s="4">
        <v>32527</v>
      </c>
      <c r="G36" s="4">
        <v>17474</v>
      </c>
      <c r="H36" s="4">
        <v>111429</v>
      </c>
      <c r="I36" s="4">
        <v>59054</v>
      </c>
      <c r="J36" s="4">
        <v>46144</v>
      </c>
      <c r="K36" s="4">
        <v>3744</v>
      </c>
      <c r="L36" s="4">
        <v>0</v>
      </c>
      <c r="M36" s="4">
        <v>0</v>
      </c>
      <c r="N36" s="4">
        <v>9409</v>
      </c>
      <c r="O36" s="4">
        <v>0</v>
      </c>
      <c r="P36" s="5">
        <f>SUM(D36:O36)</f>
        <v>4188341</v>
      </c>
      <c r="R36" s="25"/>
      <c r="S36" s="6"/>
      <c r="T36" s="7"/>
    </row>
    <row r="37" spans="1:20">
      <c r="A37" s="18"/>
      <c r="C37" s="3" t="s">
        <v>52</v>
      </c>
      <c r="D37" s="4">
        <v>2277863</v>
      </c>
      <c r="E37" s="4">
        <v>586169</v>
      </c>
      <c r="F37" s="4">
        <v>23834</v>
      </c>
      <c r="G37" s="4">
        <v>12805</v>
      </c>
      <c r="H37" s="4">
        <v>81651</v>
      </c>
      <c r="I37" s="4">
        <v>47873</v>
      </c>
      <c r="J37" s="4">
        <v>37406</v>
      </c>
      <c r="K37" s="4">
        <v>2742</v>
      </c>
      <c r="L37" s="4">
        <v>0</v>
      </c>
      <c r="M37" s="4">
        <v>0</v>
      </c>
      <c r="N37" s="4">
        <v>6895</v>
      </c>
      <c r="O37" s="4">
        <v>0</v>
      </c>
      <c r="P37" s="5">
        <f>SUM(D37:O37)</f>
        <v>3077238</v>
      </c>
      <c r="R37" s="25"/>
      <c r="S37" s="6"/>
      <c r="T37" s="7"/>
    </row>
    <row r="38" spans="1:20">
      <c r="A38" s="18"/>
      <c r="C38" s="3" t="s">
        <v>53</v>
      </c>
      <c r="D38" s="4">
        <v>9174697</v>
      </c>
      <c r="E38" s="4">
        <v>2360948</v>
      </c>
      <c r="F38" s="4">
        <v>96000</v>
      </c>
      <c r="G38" s="4">
        <v>51573</v>
      </c>
      <c r="H38" s="4">
        <v>328874</v>
      </c>
      <c r="I38" s="4">
        <v>335507</v>
      </c>
      <c r="J38" s="4">
        <v>262157</v>
      </c>
      <c r="K38" s="4">
        <v>11046</v>
      </c>
      <c r="L38" s="4">
        <v>0</v>
      </c>
      <c r="M38" s="4">
        <v>399357</v>
      </c>
      <c r="N38" s="4">
        <v>27771</v>
      </c>
      <c r="O38" s="4">
        <v>0</v>
      </c>
      <c r="P38" s="5">
        <f>SUM(D38:O38)</f>
        <v>13047930</v>
      </c>
      <c r="R38" s="25"/>
      <c r="S38" s="6"/>
      <c r="T38" s="7"/>
    </row>
    <row r="39" spans="1:20">
      <c r="A39" s="18"/>
      <c r="C39" s="3" t="s">
        <v>54</v>
      </c>
      <c r="D39" s="4">
        <v>2110266</v>
      </c>
      <c r="E39" s="4">
        <v>543040</v>
      </c>
      <c r="F39" s="4">
        <v>22081</v>
      </c>
      <c r="G39" s="4">
        <v>11862</v>
      </c>
      <c r="H39" s="4">
        <v>75645</v>
      </c>
      <c r="I39" s="4">
        <v>46160</v>
      </c>
      <c r="J39" s="4">
        <v>36066</v>
      </c>
      <c r="K39" s="4">
        <v>2541</v>
      </c>
      <c r="L39" s="4">
        <v>88170</v>
      </c>
      <c r="M39" s="4">
        <v>78237</v>
      </c>
      <c r="N39" s="4">
        <v>6387</v>
      </c>
      <c r="O39" s="4">
        <v>0</v>
      </c>
      <c r="P39" s="5">
        <f>SUM(D39:O39)</f>
        <v>3020455</v>
      </c>
      <c r="R39" s="25"/>
      <c r="S39" s="6"/>
      <c r="T39" s="7"/>
    </row>
    <row r="40" spans="1:20">
      <c r="A40" s="18"/>
      <c r="C40" s="3" t="s">
        <v>55</v>
      </c>
      <c r="D40" s="4">
        <v>6566908</v>
      </c>
      <c r="E40" s="4">
        <v>1689879</v>
      </c>
      <c r="F40" s="4">
        <v>68714</v>
      </c>
      <c r="G40" s="4">
        <v>36913</v>
      </c>
      <c r="H40" s="4">
        <v>235396</v>
      </c>
      <c r="I40" s="4">
        <v>154682</v>
      </c>
      <c r="J40" s="4">
        <v>120865</v>
      </c>
      <c r="K40" s="4">
        <v>7908</v>
      </c>
      <c r="L40" s="4">
        <v>941417</v>
      </c>
      <c r="M40" s="4">
        <v>303073</v>
      </c>
      <c r="N40" s="4">
        <v>19877</v>
      </c>
      <c r="O40" s="4">
        <v>0</v>
      </c>
      <c r="P40" s="5">
        <f>SUM(D40:O40)</f>
        <v>10145632</v>
      </c>
      <c r="R40" s="25"/>
      <c r="S40" s="6"/>
      <c r="T40" s="7"/>
    </row>
    <row r="41" spans="1:20">
      <c r="A41" s="18"/>
      <c r="C41" s="3" t="s">
        <v>56</v>
      </c>
      <c r="D41" s="4">
        <v>7115577</v>
      </c>
      <c r="E41" s="4">
        <v>1831069</v>
      </c>
      <c r="F41" s="4">
        <v>74453</v>
      </c>
      <c r="G41" s="4">
        <v>39998</v>
      </c>
      <c r="H41" s="4">
        <v>255064</v>
      </c>
      <c r="I41" s="4">
        <v>206766</v>
      </c>
      <c r="J41" s="4">
        <v>161560</v>
      </c>
      <c r="K41" s="4">
        <v>8568</v>
      </c>
      <c r="L41" s="4">
        <v>0</v>
      </c>
      <c r="M41" s="4">
        <v>360215</v>
      </c>
      <c r="N41" s="4">
        <v>21538</v>
      </c>
      <c r="O41" s="4">
        <v>0</v>
      </c>
      <c r="P41" s="5">
        <f>SUM(D41:O41)</f>
        <v>10074808</v>
      </c>
      <c r="R41" s="25"/>
      <c r="S41" s="6"/>
      <c r="T41" s="7"/>
    </row>
    <row r="42" spans="1:20">
      <c r="A42" s="18"/>
      <c r="C42" s="3" t="s">
        <v>57</v>
      </c>
      <c r="D42" s="4">
        <v>3479823</v>
      </c>
      <c r="E42" s="4">
        <v>895471</v>
      </c>
      <c r="F42" s="4">
        <v>36411</v>
      </c>
      <c r="G42" s="4">
        <v>19561</v>
      </c>
      <c r="H42" s="4">
        <v>124737</v>
      </c>
      <c r="I42" s="4">
        <v>81234</v>
      </c>
      <c r="J42" s="4">
        <v>63474</v>
      </c>
      <c r="K42" s="4">
        <v>4191</v>
      </c>
      <c r="L42" s="4">
        <v>0</v>
      </c>
      <c r="M42" s="4">
        <v>0</v>
      </c>
      <c r="N42" s="4">
        <v>10533</v>
      </c>
      <c r="O42" s="4">
        <v>0</v>
      </c>
      <c r="P42" s="5">
        <f>SUM(D42:O42)</f>
        <v>4715435</v>
      </c>
      <c r="R42" s="25"/>
      <c r="S42" s="6"/>
      <c r="T42" s="7"/>
    </row>
    <row r="43" spans="1:20">
      <c r="A43" s="18"/>
      <c r="C43" s="3" t="s">
        <v>58</v>
      </c>
      <c r="D43" s="4">
        <v>16066984</v>
      </c>
      <c r="E43" s="4">
        <v>4134556</v>
      </c>
      <c r="F43" s="4">
        <v>168118</v>
      </c>
      <c r="G43" s="4">
        <v>90316</v>
      </c>
      <c r="H43" s="4">
        <v>575932</v>
      </c>
      <c r="I43" s="4">
        <v>447534</v>
      </c>
      <c r="J43" s="4">
        <v>349691</v>
      </c>
      <c r="K43" s="4">
        <v>19344</v>
      </c>
      <c r="L43" s="4">
        <v>1794011</v>
      </c>
      <c r="M43" s="4">
        <v>911693</v>
      </c>
      <c r="N43" s="4">
        <v>48633</v>
      </c>
      <c r="O43" s="4">
        <v>0</v>
      </c>
      <c r="P43" s="5">
        <f>SUM(D43:O43)</f>
        <v>24606812</v>
      </c>
      <c r="R43" s="25"/>
      <c r="S43" s="6"/>
      <c r="T43" s="7"/>
    </row>
    <row r="44" spans="1:20">
      <c r="A44" s="18"/>
      <c r="C44" s="3" t="s">
        <v>59</v>
      </c>
      <c r="D44" s="4">
        <v>5848778</v>
      </c>
      <c r="E44" s="4">
        <v>1505081</v>
      </c>
      <c r="F44" s="4">
        <v>61199</v>
      </c>
      <c r="G44" s="4">
        <v>32876</v>
      </c>
      <c r="H44" s="4">
        <v>209655</v>
      </c>
      <c r="I44" s="4">
        <v>225917</v>
      </c>
      <c r="J44" s="4">
        <v>176524</v>
      </c>
      <c r="K44" s="4">
        <v>7041</v>
      </c>
      <c r="L44" s="4">
        <v>0</v>
      </c>
      <c r="M44" s="4">
        <v>184663</v>
      </c>
      <c r="N44" s="4">
        <v>17703</v>
      </c>
      <c r="O44" s="4">
        <v>0</v>
      </c>
      <c r="P44" s="5">
        <f>SUM(D44:O44)</f>
        <v>8269437</v>
      </c>
      <c r="R44" s="25"/>
      <c r="S44" s="6"/>
      <c r="T44" s="7"/>
    </row>
    <row r="45" spans="1:20">
      <c r="A45" s="18"/>
      <c r="C45" s="3" t="s">
        <v>60</v>
      </c>
      <c r="D45" s="4">
        <v>15180041</v>
      </c>
      <c r="E45" s="4">
        <v>3906317</v>
      </c>
      <c r="F45" s="4">
        <v>158837</v>
      </c>
      <c r="G45" s="4">
        <v>85331</v>
      </c>
      <c r="H45" s="4">
        <v>544139</v>
      </c>
      <c r="I45" s="4">
        <v>605728</v>
      </c>
      <c r="J45" s="4">
        <v>473297</v>
      </c>
      <c r="K45" s="4">
        <v>18276</v>
      </c>
      <c r="L45" s="4">
        <v>0</v>
      </c>
      <c r="M45" s="4">
        <v>0</v>
      </c>
      <c r="N45" s="4">
        <v>45948</v>
      </c>
      <c r="O45" s="4">
        <v>0</v>
      </c>
      <c r="P45" s="5">
        <f>SUM(D45:O45)</f>
        <v>21017914</v>
      </c>
      <c r="R45" s="25"/>
      <c r="S45" s="6"/>
      <c r="T45" s="7"/>
    </row>
    <row r="46" spans="1:20">
      <c r="A46" s="18"/>
      <c r="C46" s="3" t="s">
        <v>61</v>
      </c>
      <c r="D46" s="4">
        <v>6386890</v>
      </c>
      <c r="E46" s="4">
        <v>1643554</v>
      </c>
      <c r="F46" s="4">
        <v>66829</v>
      </c>
      <c r="G46" s="4">
        <v>35902</v>
      </c>
      <c r="H46" s="4">
        <v>228941</v>
      </c>
      <c r="I46" s="4">
        <v>244585</v>
      </c>
      <c r="J46" s="4">
        <v>191110</v>
      </c>
      <c r="K46" s="4">
        <v>7689</v>
      </c>
      <c r="L46" s="4">
        <v>1002</v>
      </c>
      <c r="M46" s="4">
        <v>108026</v>
      </c>
      <c r="N46" s="4">
        <v>19332</v>
      </c>
      <c r="O46" s="4">
        <v>0</v>
      </c>
      <c r="P46" s="5">
        <f>SUM(D46:O46)</f>
        <v>8933860</v>
      </c>
      <c r="R46" s="25"/>
      <c r="S46" s="6"/>
      <c r="T46" s="7"/>
    </row>
    <row r="47" spans="1:20">
      <c r="A47" s="18"/>
      <c r="C47" s="3" t="s">
        <v>62</v>
      </c>
      <c r="D47" s="4">
        <v>23934732</v>
      </c>
      <c r="E47" s="4">
        <v>6159184</v>
      </c>
      <c r="F47" s="4">
        <v>250442</v>
      </c>
      <c r="G47" s="4">
        <v>134542</v>
      </c>
      <c r="H47" s="4">
        <v>857958</v>
      </c>
      <c r="I47" s="4">
        <v>982262</v>
      </c>
      <c r="J47" s="4">
        <v>767511</v>
      </c>
      <c r="K47" s="4">
        <v>28818</v>
      </c>
      <c r="L47" s="4">
        <v>0</v>
      </c>
      <c r="M47" s="4">
        <v>0</v>
      </c>
      <c r="N47" s="4">
        <v>72447</v>
      </c>
      <c r="O47" s="4">
        <v>0</v>
      </c>
      <c r="P47" s="5">
        <f>SUM(D47:O47)</f>
        <v>33187896</v>
      </c>
      <c r="R47" s="25"/>
      <c r="S47" s="6"/>
      <c r="T47" s="7"/>
    </row>
    <row r="48" spans="1:20">
      <c r="A48" s="18"/>
      <c r="C48" s="3" t="s">
        <v>63</v>
      </c>
      <c r="D48" s="4">
        <v>23906606</v>
      </c>
      <c r="E48" s="4">
        <v>6151946</v>
      </c>
      <c r="F48" s="4">
        <v>250148</v>
      </c>
      <c r="G48" s="4">
        <v>134384</v>
      </c>
      <c r="H48" s="4">
        <v>856949</v>
      </c>
      <c r="I48" s="4">
        <v>902541</v>
      </c>
      <c r="J48" s="4">
        <v>705219</v>
      </c>
      <c r="K48" s="4">
        <v>28785</v>
      </c>
      <c r="L48" s="4">
        <v>3908809</v>
      </c>
      <c r="M48" s="4">
        <v>0</v>
      </c>
      <c r="N48" s="4">
        <v>72362</v>
      </c>
      <c r="O48" s="4">
        <v>0</v>
      </c>
      <c r="P48" s="5">
        <f>SUM(D48:O48)</f>
        <v>36917749</v>
      </c>
      <c r="R48" s="25"/>
      <c r="S48" s="6"/>
      <c r="T48" s="7"/>
    </row>
    <row r="49" spans="1:20">
      <c r="A49" s="18"/>
      <c r="C49" s="3" t="s">
        <v>64</v>
      </c>
      <c r="D49" s="4">
        <v>8607298</v>
      </c>
      <c r="E49" s="4">
        <v>2214937</v>
      </c>
      <c r="F49" s="4">
        <v>90063</v>
      </c>
      <c r="G49" s="4">
        <v>48383</v>
      </c>
      <c r="H49" s="4">
        <v>308536</v>
      </c>
      <c r="I49" s="4">
        <v>310609</v>
      </c>
      <c r="J49" s="4">
        <v>242701</v>
      </c>
      <c r="K49" s="4">
        <v>10365</v>
      </c>
      <c r="L49" s="4">
        <v>458154</v>
      </c>
      <c r="M49" s="4">
        <v>0</v>
      </c>
      <c r="N49" s="4">
        <v>26053</v>
      </c>
      <c r="O49" s="4">
        <v>0</v>
      </c>
      <c r="P49" s="5">
        <f>SUM(D49:O49)</f>
        <v>12317099</v>
      </c>
      <c r="R49" s="25"/>
      <c r="S49" s="6"/>
      <c r="T49" s="7"/>
    </row>
    <row r="50" spans="1:20">
      <c r="A50" s="18"/>
      <c r="C50" s="3" t="s">
        <v>65</v>
      </c>
      <c r="D50" s="4">
        <v>2168882</v>
      </c>
      <c r="E50" s="4">
        <v>558124</v>
      </c>
      <c r="F50" s="4">
        <v>22694</v>
      </c>
      <c r="G50" s="4">
        <v>12192</v>
      </c>
      <c r="H50" s="4">
        <v>77747</v>
      </c>
      <c r="I50" s="4">
        <v>50049</v>
      </c>
      <c r="J50" s="4">
        <v>39107</v>
      </c>
      <c r="K50" s="4">
        <v>2610</v>
      </c>
      <c r="L50" s="4">
        <v>17561</v>
      </c>
      <c r="M50" s="4">
        <v>73969</v>
      </c>
      <c r="N50" s="4">
        <v>6564</v>
      </c>
      <c r="O50" s="4">
        <v>0</v>
      </c>
      <c r="P50" s="5">
        <f>SUM(D50:O50)</f>
        <v>3029499</v>
      </c>
      <c r="R50" s="25"/>
      <c r="S50" s="6"/>
      <c r="T50" s="7"/>
    </row>
    <row r="51" spans="1:20">
      <c r="A51" s="18"/>
      <c r="C51" s="3" t="s">
        <v>66</v>
      </c>
      <c r="D51" s="4">
        <v>25026449</v>
      </c>
      <c r="E51" s="4">
        <v>6440117</v>
      </c>
      <c r="F51" s="4">
        <v>261865</v>
      </c>
      <c r="G51" s="4">
        <v>140678</v>
      </c>
      <c r="H51" s="4">
        <v>897091</v>
      </c>
      <c r="I51" s="4">
        <v>904686</v>
      </c>
      <c r="J51" s="4">
        <v>706896</v>
      </c>
      <c r="K51" s="4">
        <v>30132</v>
      </c>
      <c r="L51" s="4">
        <v>0</v>
      </c>
      <c r="M51" s="4">
        <v>1267532</v>
      </c>
      <c r="N51" s="4">
        <v>75752</v>
      </c>
      <c r="O51" s="4">
        <v>0</v>
      </c>
      <c r="P51" s="5">
        <f>SUM(D51:O51)</f>
        <v>35751198</v>
      </c>
      <c r="R51" s="25"/>
      <c r="S51" s="6"/>
      <c r="T51" s="7"/>
    </row>
    <row r="52" spans="1:20">
      <c r="A52" s="18"/>
      <c r="C52" s="3" t="s">
        <v>67</v>
      </c>
      <c r="D52" s="4">
        <v>1458183</v>
      </c>
      <c r="E52" s="4">
        <v>375238</v>
      </c>
      <c r="F52" s="4">
        <v>15258</v>
      </c>
      <c r="G52" s="4">
        <v>8197</v>
      </c>
      <c r="H52" s="4">
        <v>52269</v>
      </c>
      <c r="I52" s="4">
        <v>28544</v>
      </c>
      <c r="J52" s="4">
        <v>22303</v>
      </c>
      <c r="K52" s="4">
        <v>1755</v>
      </c>
      <c r="L52" s="4">
        <v>83632</v>
      </c>
      <c r="M52" s="4">
        <v>43203</v>
      </c>
      <c r="N52" s="4">
        <v>4413</v>
      </c>
      <c r="O52" s="4">
        <v>0</v>
      </c>
      <c r="P52" s="5">
        <f>SUM(D52:O52)</f>
        <v>2092995</v>
      </c>
      <c r="R52" s="25"/>
      <c r="S52" s="6"/>
      <c r="T52" s="7"/>
    </row>
    <row r="53" spans="1:20">
      <c r="A53" s="18"/>
      <c r="C53" s="3" t="s">
        <v>68</v>
      </c>
      <c r="D53" s="4">
        <v>6835119</v>
      </c>
      <c r="E53" s="4">
        <v>1758898</v>
      </c>
      <c r="F53" s="4">
        <v>71519</v>
      </c>
      <c r="G53" s="4">
        <v>38421</v>
      </c>
      <c r="H53" s="4">
        <v>245010</v>
      </c>
      <c r="I53" s="4">
        <v>238838</v>
      </c>
      <c r="J53" s="4">
        <v>186621</v>
      </c>
      <c r="K53" s="4">
        <v>8229</v>
      </c>
      <c r="L53" s="4">
        <v>1041417</v>
      </c>
      <c r="M53" s="4">
        <v>0</v>
      </c>
      <c r="N53" s="4">
        <v>20688</v>
      </c>
      <c r="O53" s="4">
        <v>0</v>
      </c>
      <c r="P53" s="5">
        <f>SUM(D53:O53)</f>
        <v>10444760</v>
      </c>
      <c r="R53" s="25"/>
      <c r="S53" s="6"/>
      <c r="T53" s="7"/>
    </row>
    <row r="54" spans="1:20">
      <c r="A54" s="18"/>
      <c r="C54" s="3" t="s">
        <v>69</v>
      </c>
      <c r="D54" s="4">
        <v>4880986</v>
      </c>
      <c r="E54" s="4">
        <v>1256036</v>
      </c>
      <c r="F54" s="4">
        <v>51073</v>
      </c>
      <c r="G54" s="4">
        <v>27437</v>
      </c>
      <c r="H54" s="4">
        <v>174961</v>
      </c>
      <c r="I54" s="4">
        <v>134221</v>
      </c>
      <c r="J54" s="4">
        <v>104874</v>
      </c>
      <c r="K54" s="4">
        <v>5877</v>
      </c>
      <c r="L54" s="4">
        <v>322987</v>
      </c>
      <c r="M54" s="4">
        <v>186817</v>
      </c>
      <c r="N54" s="4">
        <v>14774</v>
      </c>
      <c r="O54" s="4">
        <v>0</v>
      </c>
      <c r="P54" s="5">
        <f>SUM(D54:O54)</f>
        <v>7160043</v>
      </c>
      <c r="R54" s="25"/>
      <c r="S54" s="6"/>
      <c r="T54" s="7"/>
    </row>
    <row r="55" spans="1:20">
      <c r="A55" s="18"/>
      <c r="C55" s="3" t="s">
        <v>70</v>
      </c>
      <c r="D55" s="4">
        <v>4507343</v>
      </c>
      <c r="E55" s="4">
        <v>1159886</v>
      </c>
      <c r="F55" s="4">
        <v>47163</v>
      </c>
      <c r="G55" s="4">
        <v>25336</v>
      </c>
      <c r="H55" s="4">
        <v>161569</v>
      </c>
      <c r="I55" s="4">
        <v>111636</v>
      </c>
      <c r="J55" s="4">
        <v>87230</v>
      </c>
      <c r="K55" s="4">
        <v>5427</v>
      </c>
      <c r="L55" s="4">
        <v>490899</v>
      </c>
      <c r="M55" s="4">
        <v>161720</v>
      </c>
      <c r="N55" s="4">
        <v>13643</v>
      </c>
      <c r="O55" s="4">
        <v>0</v>
      </c>
      <c r="P55" s="5">
        <f>SUM(D55:O55)</f>
        <v>6771852</v>
      </c>
      <c r="R55" s="25"/>
      <c r="S55" s="6"/>
      <c r="T55" s="7"/>
    </row>
    <row r="56" spans="1:20">
      <c r="A56" s="18"/>
      <c r="C56" s="3" t="s">
        <v>71</v>
      </c>
      <c r="D56" s="4">
        <v>3707876</v>
      </c>
      <c r="E56" s="4">
        <v>954157</v>
      </c>
      <c r="F56" s="4">
        <v>38798</v>
      </c>
      <c r="G56" s="4">
        <v>20842</v>
      </c>
      <c r="H56" s="4">
        <v>132912</v>
      </c>
      <c r="I56" s="4">
        <v>92012</v>
      </c>
      <c r="J56" s="4">
        <v>71896</v>
      </c>
      <c r="K56" s="4">
        <v>4464</v>
      </c>
      <c r="L56" s="4">
        <v>130309</v>
      </c>
      <c r="M56" s="4">
        <v>157221</v>
      </c>
      <c r="N56" s="4">
        <v>11223</v>
      </c>
      <c r="O56" s="4">
        <v>0</v>
      </c>
      <c r="P56" s="5">
        <f>SUM(D56:O56)</f>
        <v>5321710</v>
      </c>
      <c r="R56" s="25"/>
      <c r="S56" s="6"/>
      <c r="T56" s="7"/>
    </row>
    <row r="57" spans="1:20">
      <c r="A57" s="18"/>
      <c r="C57" s="3" t="s">
        <v>72</v>
      </c>
      <c r="D57" s="4">
        <v>12859351</v>
      </c>
      <c r="E57" s="4">
        <v>3309128</v>
      </c>
      <c r="F57" s="4">
        <v>134555</v>
      </c>
      <c r="G57" s="4">
        <v>72285</v>
      </c>
      <c r="H57" s="4">
        <v>460954</v>
      </c>
      <c r="I57" s="4">
        <v>409073</v>
      </c>
      <c r="J57" s="4">
        <v>319638</v>
      </c>
      <c r="K57" s="4">
        <v>15483</v>
      </c>
      <c r="L57" s="4">
        <v>3094674</v>
      </c>
      <c r="M57" s="4">
        <v>0</v>
      </c>
      <c r="N57" s="4">
        <v>38924</v>
      </c>
      <c r="O57" s="4">
        <v>0</v>
      </c>
      <c r="P57" s="5">
        <f>SUM(D57:O57)</f>
        <v>20714065</v>
      </c>
      <c r="R57" s="25"/>
      <c r="S57" s="6"/>
      <c r="T57" s="7"/>
    </row>
    <row r="58" spans="1:20">
      <c r="A58" s="18"/>
      <c r="C58" s="3" t="s">
        <v>73</v>
      </c>
      <c r="D58" s="4">
        <v>5837398</v>
      </c>
      <c r="E58" s="4">
        <v>1502152</v>
      </c>
      <c r="F58" s="4">
        <v>61080</v>
      </c>
      <c r="G58" s="4">
        <v>32813</v>
      </c>
      <c r="H58" s="4">
        <v>209246</v>
      </c>
      <c r="I58" s="4">
        <v>268802</v>
      </c>
      <c r="J58" s="4">
        <v>210032</v>
      </c>
      <c r="K58" s="4">
        <v>7029</v>
      </c>
      <c r="L58" s="4">
        <v>0</v>
      </c>
      <c r="M58" s="4">
        <v>33328</v>
      </c>
      <c r="N58" s="4">
        <v>17670</v>
      </c>
      <c r="O58" s="4">
        <v>0</v>
      </c>
      <c r="P58" s="5">
        <f>SUM(D58:O58)</f>
        <v>8179550</v>
      </c>
      <c r="R58" s="25"/>
      <c r="S58" s="6"/>
      <c r="T58" s="7"/>
    </row>
    <row r="59" spans="1:20">
      <c r="A59" s="18"/>
      <c r="C59" s="3" t="s">
        <v>74</v>
      </c>
      <c r="D59" s="4">
        <v>2346218</v>
      </c>
      <c r="E59" s="4">
        <v>603758</v>
      </c>
      <c r="F59" s="4">
        <v>24549</v>
      </c>
      <c r="G59" s="4">
        <v>13189</v>
      </c>
      <c r="H59" s="4">
        <v>84101</v>
      </c>
      <c r="I59" s="4">
        <v>57944</v>
      </c>
      <c r="J59" s="4">
        <v>45273</v>
      </c>
      <c r="K59" s="4">
        <v>2826</v>
      </c>
      <c r="L59" s="4">
        <v>0</v>
      </c>
      <c r="M59" s="4">
        <v>101701</v>
      </c>
      <c r="N59" s="4">
        <v>7101</v>
      </c>
      <c r="O59" s="4">
        <v>0</v>
      </c>
      <c r="P59" s="5">
        <f>SUM(D59:O59)</f>
        <v>3286660</v>
      </c>
      <c r="R59" s="25"/>
      <c r="S59" s="6"/>
      <c r="T59" s="7"/>
    </row>
    <row r="60" spans="1:20">
      <c r="A60" s="18"/>
      <c r="C60" s="3" t="s">
        <v>75</v>
      </c>
      <c r="D60" s="4">
        <v>21124407</v>
      </c>
      <c r="E60" s="4">
        <v>5435995</v>
      </c>
      <c r="F60" s="4">
        <v>221036</v>
      </c>
      <c r="G60" s="4">
        <v>118744</v>
      </c>
      <c r="H60" s="4">
        <v>757219</v>
      </c>
      <c r="I60" s="4">
        <v>544279</v>
      </c>
      <c r="J60" s="4">
        <v>425284</v>
      </c>
      <c r="K60" s="4">
        <v>25434</v>
      </c>
      <c r="L60" s="4">
        <v>3403705</v>
      </c>
      <c r="M60" s="4">
        <v>985731</v>
      </c>
      <c r="N60" s="4">
        <v>63941</v>
      </c>
      <c r="O60" s="4">
        <v>0</v>
      </c>
      <c r="P60" s="5">
        <f>SUM(D60:O60)</f>
        <v>33105775</v>
      </c>
      <c r="R60" s="25"/>
      <c r="S60" s="6"/>
      <c r="T60" s="7"/>
    </row>
    <row r="61" spans="1:20">
      <c r="A61" s="18"/>
      <c r="C61" s="3" t="s">
        <v>76</v>
      </c>
      <c r="D61" s="4">
        <v>4269044</v>
      </c>
      <c r="E61" s="4">
        <v>1098564</v>
      </c>
      <c r="F61" s="4">
        <v>44669</v>
      </c>
      <c r="G61" s="4">
        <v>23997</v>
      </c>
      <c r="H61" s="4">
        <v>153027</v>
      </c>
      <c r="I61" s="4">
        <v>148302</v>
      </c>
      <c r="J61" s="4">
        <v>115878</v>
      </c>
      <c r="K61" s="4">
        <v>5139</v>
      </c>
      <c r="L61" s="4">
        <v>0</v>
      </c>
      <c r="M61" s="4">
        <v>141451</v>
      </c>
      <c r="N61" s="4">
        <v>12922</v>
      </c>
      <c r="O61" s="4">
        <v>0</v>
      </c>
      <c r="P61" s="5">
        <f>SUM(D61:O61)</f>
        <v>6012993</v>
      </c>
      <c r="R61" s="25"/>
      <c r="S61" s="6"/>
      <c r="T61" s="7"/>
    </row>
    <row r="62" spans="1:20">
      <c r="A62" s="18"/>
      <c r="C62" s="3" t="s">
        <v>77</v>
      </c>
      <c r="D62" s="4">
        <v>16770224</v>
      </c>
      <c r="E62" s="4">
        <v>4315522</v>
      </c>
      <c r="F62" s="4">
        <v>175477</v>
      </c>
      <c r="G62" s="4">
        <v>94269</v>
      </c>
      <c r="H62" s="4">
        <v>601140</v>
      </c>
      <c r="I62" s="4">
        <v>523358</v>
      </c>
      <c r="J62" s="4">
        <v>408937</v>
      </c>
      <c r="K62" s="4">
        <v>20193</v>
      </c>
      <c r="L62" s="4">
        <v>1264936</v>
      </c>
      <c r="M62" s="4">
        <v>330501</v>
      </c>
      <c r="N62" s="4">
        <v>50762</v>
      </c>
      <c r="O62" s="4">
        <v>0</v>
      </c>
      <c r="P62" s="5">
        <f>SUM(D62:O62)</f>
        <v>24555319</v>
      </c>
      <c r="R62" s="25"/>
      <c r="S62" s="6"/>
      <c r="T62" s="7"/>
    </row>
    <row r="63" spans="1:20">
      <c r="A63" s="18"/>
      <c r="C63" s="3" t="s">
        <v>78</v>
      </c>
      <c r="D63" s="4">
        <v>6891852</v>
      </c>
      <c r="E63" s="4">
        <v>1773497</v>
      </c>
      <c r="F63" s="4">
        <v>72113</v>
      </c>
      <c r="G63" s="4">
        <v>38740</v>
      </c>
      <c r="H63" s="4">
        <v>247044</v>
      </c>
      <c r="I63" s="4">
        <v>269679</v>
      </c>
      <c r="J63" s="4">
        <v>210719</v>
      </c>
      <c r="K63" s="4">
        <v>8298</v>
      </c>
      <c r="L63" s="4">
        <v>0</v>
      </c>
      <c r="M63" s="4">
        <v>160210</v>
      </c>
      <c r="N63" s="4">
        <v>20861</v>
      </c>
      <c r="O63" s="4">
        <v>0</v>
      </c>
      <c r="P63" s="5">
        <f>SUM(D63:O63)</f>
        <v>9693013</v>
      </c>
      <c r="R63" s="25"/>
      <c r="S63" s="6"/>
      <c r="T63" s="7"/>
    </row>
    <row r="64" spans="1:20">
      <c r="A64" s="18"/>
      <c r="C64" s="3" t="s">
        <v>79</v>
      </c>
      <c r="D64" s="4">
        <v>4947623</v>
      </c>
      <c r="E64" s="4">
        <v>1273183</v>
      </c>
      <c r="F64" s="4">
        <v>51770</v>
      </c>
      <c r="G64" s="4">
        <v>27812</v>
      </c>
      <c r="H64" s="4">
        <v>177352</v>
      </c>
      <c r="I64" s="4">
        <v>185261</v>
      </c>
      <c r="J64" s="4">
        <v>144757</v>
      </c>
      <c r="K64" s="4">
        <v>5958</v>
      </c>
      <c r="L64" s="4">
        <v>0</v>
      </c>
      <c r="M64" s="4">
        <v>113977</v>
      </c>
      <c r="N64" s="4">
        <v>14976</v>
      </c>
      <c r="O64" s="4">
        <v>0</v>
      </c>
      <c r="P64" s="5">
        <f>SUM(D64:O64)</f>
        <v>6942669</v>
      </c>
      <c r="R64" s="25"/>
      <c r="S64" s="6"/>
      <c r="T64" s="7"/>
    </row>
    <row r="65" spans="1:20">
      <c r="A65" s="18"/>
      <c r="C65" s="3" t="s">
        <v>80</v>
      </c>
      <c r="D65" s="4">
        <v>6522637</v>
      </c>
      <c r="E65" s="4">
        <v>1678486</v>
      </c>
      <c r="F65" s="4">
        <v>68250</v>
      </c>
      <c r="G65" s="4">
        <v>36665</v>
      </c>
      <c r="H65" s="4">
        <v>233809</v>
      </c>
      <c r="I65" s="4">
        <v>265200</v>
      </c>
      <c r="J65" s="4">
        <v>207219</v>
      </c>
      <c r="K65" s="4">
        <v>7854</v>
      </c>
      <c r="L65" s="4">
        <v>0</v>
      </c>
      <c r="M65" s="4">
        <v>0</v>
      </c>
      <c r="N65" s="4">
        <v>19743</v>
      </c>
      <c r="O65" s="4">
        <v>0</v>
      </c>
      <c r="P65" s="5">
        <f>SUM(D65:O65)</f>
        <v>9039863</v>
      </c>
      <c r="R65" s="25"/>
      <c r="S65" s="6"/>
      <c r="T65" s="7"/>
    </row>
    <row r="66" spans="1:20">
      <c r="A66" s="18"/>
      <c r="C66" s="3" t="s">
        <v>81</v>
      </c>
      <c r="D66" s="4">
        <v>13466095</v>
      </c>
      <c r="E66" s="4">
        <v>3465263</v>
      </c>
      <c r="F66" s="4">
        <v>140903</v>
      </c>
      <c r="G66" s="4">
        <v>75695</v>
      </c>
      <c r="H66" s="4">
        <v>482702</v>
      </c>
      <c r="I66" s="4">
        <v>458970</v>
      </c>
      <c r="J66" s="4">
        <v>358626</v>
      </c>
      <c r="K66" s="4">
        <v>16215</v>
      </c>
      <c r="L66" s="4">
        <v>0</v>
      </c>
      <c r="M66" s="4">
        <v>0</v>
      </c>
      <c r="N66" s="4">
        <v>40761</v>
      </c>
      <c r="O66" s="4">
        <v>0</v>
      </c>
      <c r="P66" s="5">
        <f>SUM(D66:O66)</f>
        <v>18505230</v>
      </c>
      <c r="R66" s="25"/>
      <c r="S66" s="6"/>
      <c r="T66" s="7"/>
    </row>
    <row r="67" spans="1:20" ht="13.5" thickBot="1">
      <c r="A67" s="18"/>
      <c r="C67" s="3" t="s">
        <v>82</v>
      </c>
      <c r="D67" s="4">
        <v>72476519</v>
      </c>
      <c r="E67" s="4">
        <v>18650560</v>
      </c>
      <c r="F67" s="4">
        <v>758361</v>
      </c>
      <c r="G67" s="4">
        <v>407404</v>
      </c>
      <c r="H67" s="4">
        <v>2597976</v>
      </c>
      <c r="I67" s="4">
        <v>2261558</v>
      </c>
      <c r="J67" s="4">
        <v>1767114</v>
      </c>
      <c r="K67" s="4">
        <v>87264</v>
      </c>
      <c r="L67" s="4">
        <v>12336490</v>
      </c>
      <c r="M67" s="4">
        <v>0</v>
      </c>
      <c r="N67" s="4">
        <v>219378</v>
      </c>
      <c r="O67" s="4">
        <v>0</v>
      </c>
      <c r="P67" s="5">
        <f>SUM(D67:O67)</f>
        <v>111562624</v>
      </c>
      <c r="R67" s="25"/>
      <c r="S67" s="6"/>
      <c r="T67" s="7"/>
    </row>
    <row r="68" spans="1:20" ht="15.75" customHeight="1">
      <c r="A68" s="18"/>
      <c r="C68" s="8" t="s">
        <v>83</v>
      </c>
      <c r="D68" s="9">
        <f>SUM(D10:D67)</f>
        <v>722176498</v>
      </c>
      <c r="E68" s="9">
        <f t="shared" ref="E68:L68" si="0">SUM(E10:E67)</f>
        <v>185839442</v>
      </c>
      <c r="F68" s="9">
        <f t="shared" si="0"/>
        <v>7556525</v>
      </c>
      <c r="G68" s="9">
        <f>SUM(G10:G67)</f>
        <v>4059489</v>
      </c>
      <c r="H68" s="9">
        <f>SUM(H10:H67)</f>
        <v>25886952</v>
      </c>
      <c r="I68" s="9">
        <f t="shared" si="0"/>
        <v>23889539</v>
      </c>
      <c r="J68" s="9">
        <f t="shared" si="0"/>
        <v>18666571</v>
      </c>
      <c r="K68" s="9">
        <f t="shared" si="0"/>
        <v>869526</v>
      </c>
      <c r="L68" s="9">
        <f t="shared" si="0"/>
        <v>78303796</v>
      </c>
      <c r="M68" s="9">
        <f>SUM(M10:M67)</f>
        <v>23414888</v>
      </c>
      <c r="N68" s="9">
        <f>SUM(N10:N67)</f>
        <v>2185944</v>
      </c>
      <c r="O68" s="9">
        <f t="shared" ref="O68" si="1">SUM(O10:O67)</f>
        <v>0</v>
      </c>
      <c r="P68" s="9">
        <f>SUM(P10:P67)</f>
        <v>1092849170</v>
      </c>
      <c r="R68" s="25"/>
      <c r="S68" s="6"/>
    </row>
    <row r="69" spans="1:20" ht="12" customHeight="1" thickBot="1">
      <c r="A69" s="18"/>
      <c r="C69" s="10"/>
      <c r="D69" s="11"/>
      <c r="E69" s="11"/>
      <c r="F69" s="11"/>
      <c r="G69" s="11"/>
      <c r="H69" s="11"/>
      <c r="I69" s="11"/>
      <c r="J69" s="12"/>
      <c r="K69" s="11"/>
      <c r="L69" s="11"/>
      <c r="M69" s="11"/>
      <c r="N69" s="11"/>
      <c r="O69" s="11"/>
      <c r="P69" s="16"/>
      <c r="Q69" s="1" t="s">
        <v>14</v>
      </c>
      <c r="R69" s="25"/>
      <c r="S69" s="6"/>
    </row>
    <row r="70" spans="1:20" ht="0.75" customHeight="1" thickBot="1">
      <c r="A70" s="18"/>
      <c r="C70" s="13"/>
      <c r="D70" s="12"/>
      <c r="E70" s="13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R70" s="25"/>
      <c r="S70" s="6"/>
    </row>
    <row r="71" spans="1:20" ht="6" customHeight="1">
      <c r="A71" s="18"/>
      <c r="C71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/>
      <c r="R71" s="25"/>
      <c r="S71" s="6"/>
    </row>
    <row r="72" spans="1:20" s="21" customFormat="1" ht="7.5" customHeight="1" thickBot="1">
      <c r="A72" s="19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6"/>
      <c r="S72" s="28"/>
    </row>
    <row r="73" spans="1:20" ht="13.5" thickTop="1">
      <c r="A73" s="20"/>
      <c r="B73"/>
      <c r="S73" s="6"/>
    </row>
  </sheetData>
  <mergeCells count="6">
    <mergeCell ref="C7:P7"/>
    <mergeCell ref="C2:P2"/>
    <mergeCell ref="C3:P3"/>
    <mergeCell ref="C4:P4"/>
    <mergeCell ref="C5:P5"/>
    <mergeCell ref="C6:P6"/>
  </mergeCells>
  <printOptions horizontalCentered="1" verticalCentered="1"/>
  <pageMargins left="0.78740157480314965" right="0.78740157480314965" top="0.59055118110236227" bottom="0.59055118110236227" header="0" footer="0"/>
  <pageSetup scale="42" orientation="landscape" r:id="rId1"/>
  <headerFooter alignWithMargins="0">
    <oddFooter>FEDERACION.xls&amp;RPágina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ACUM ENE_MAR</vt:lpstr>
      <vt:lpstr>'ACUM ENE_MAR'!Área_de_impresión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Medina</dc:creator>
  <cp:lastModifiedBy>Yesenia Carrillo Sanchez</cp:lastModifiedBy>
  <cp:lastPrinted>2026-04-07T18:53:38Z</cp:lastPrinted>
  <dcterms:created xsi:type="dcterms:W3CDTF">2024-04-03T21:00:53Z</dcterms:created>
  <dcterms:modified xsi:type="dcterms:W3CDTF">2026-04-07T19:08:14Z</dcterms:modified>
</cp:coreProperties>
</file>