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ARTICIPACIONES Y DEUDA 2025\PARTICIPACIONES\PUBLICACION INFORMES\PARTICIPACIONES\"/>
    </mc:Choice>
  </mc:AlternateContent>
  <xr:revisionPtr revIDLastSave="0" documentId="13_ncr:1_{B54D013B-DA6B-4159-9D20-74CE0785180E}" xr6:coauthVersionLast="47" xr6:coauthVersionMax="47" xr10:uidLastSave="{00000000-0000-0000-0000-000000000000}"/>
  <bookViews>
    <workbookView xWindow="10140" yWindow="0" windowWidth="10455" windowHeight="10905" xr2:uid="{AFB71A72-380F-4979-899C-4B1111281852}"/>
  </bookViews>
  <sheets>
    <sheet name="federación" sheetId="1" r:id="rId1"/>
    <sheet name="Hoja1" sheetId="2" r:id="rId2"/>
  </sheets>
  <definedNames>
    <definedName name="_xlnm._FilterDatabase" localSheetId="0" hidden="1">federación!$A$8:$R$68</definedName>
    <definedName name="_xlnm.Print_Area" localSheetId="0">federación!$A$1:$O$71</definedName>
    <definedName name="_xlnm.Database">#REF!</definedName>
    <definedName name="MODELOCEDUL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7" i="1" l="1"/>
  <c r="E67" i="1"/>
  <c r="F67" i="1"/>
  <c r="G67" i="1"/>
  <c r="H67" i="1"/>
  <c r="I67" i="1"/>
  <c r="J67" i="1"/>
  <c r="K67" i="1"/>
  <c r="L67" i="1"/>
  <c r="M67" i="1"/>
  <c r="N66" i="1" l="1"/>
  <c r="N65" i="1"/>
  <c r="N57" i="1"/>
  <c r="N50" i="1"/>
  <c r="N49" i="1"/>
  <c r="N43" i="1"/>
  <c r="N41" i="1"/>
  <c r="N34" i="1"/>
  <c r="N25" i="1"/>
  <c r="N18" i="1"/>
  <c r="N17" i="1"/>
  <c r="N11" i="1"/>
  <c r="N10" i="1"/>
  <c r="N9" i="1"/>
  <c r="N59" i="1"/>
  <c r="N33" i="1"/>
  <c r="N40" i="1" l="1"/>
  <c r="N14" i="1"/>
  <c r="N30" i="1"/>
  <c r="N27" i="1"/>
  <c r="N12" i="1"/>
  <c r="N28" i="1"/>
  <c r="N44" i="1"/>
  <c r="N60" i="1"/>
  <c r="N48" i="1"/>
  <c r="N15" i="1"/>
  <c r="N64" i="1"/>
  <c r="N42" i="1"/>
  <c r="N32" i="1"/>
  <c r="N16" i="1"/>
  <c r="N56" i="1"/>
  <c r="N62" i="1"/>
  <c r="N46" i="1"/>
  <c r="N26" i="1"/>
  <c r="N13" i="1"/>
  <c r="N29" i="1"/>
  <c r="N45" i="1"/>
  <c r="N61" i="1"/>
  <c r="N24" i="1"/>
  <c r="N58" i="1"/>
  <c r="N23" i="1"/>
  <c r="N39" i="1"/>
  <c r="N55" i="1"/>
  <c r="N47" i="1"/>
  <c r="N63" i="1"/>
  <c r="N31" i="1"/>
  <c r="N19" i="1"/>
  <c r="N35" i="1"/>
  <c r="N51" i="1"/>
  <c r="N20" i="1"/>
  <c r="N36" i="1"/>
  <c r="N52" i="1"/>
  <c r="N21" i="1"/>
  <c r="N37" i="1"/>
  <c r="N53" i="1"/>
  <c r="N22" i="1"/>
  <c r="N38" i="1"/>
  <c r="N54" i="1"/>
  <c r="N67" i="1" l="1"/>
</calcChain>
</file>

<file path=xl/sharedStrings.xml><?xml version="1.0" encoding="utf-8"?>
<sst xmlns="http://schemas.openxmlformats.org/spreadsheetml/2006/main" count="89" uniqueCount="85">
  <si>
    <t>GOBIERNO DEL ESTADO DE ZACATECAS</t>
  </si>
  <si>
    <t>SECRETARÍA DE FINANZAS</t>
  </si>
  <si>
    <t>SUBSECRETARÍA DE EGRESOS</t>
  </si>
  <si>
    <t>DIRECCIÓN DE CONTABILIDAD</t>
  </si>
  <si>
    <t>FONDO</t>
  </si>
  <si>
    <t xml:space="preserve">FOMENTO </t>
  </si>
  <si>
    <t>I.E.P.S.</t>
  </si>
  <si>
    <t>I.S.A.N</t>
  </si>
  <si>
    <t>FONDO DE</t>
  </si>
  <si>
    <t>9/11 DEL IEPS</t>
  </si>
  <si>
    <t>COMPENSACIÓN</t>
  </si>
  <si>
    <t>FOMUN</t>
  </si>
  <si>
    <t>TOTAL</t>
  </si>
  <si>
    <t xml:space="preserve"> </t>
  </si>
  <si>
    <t>MUNICIPIOS</t>
  </si>
  <si>
    <t>GENERAL</t>
  </si>
  <si>
    <t>MUNICIPAL</t>
  </si>
  <si>
    <t>FISCALIZACIÓN</t>
  </si>
  <si>
    <t>COMP. 10 ENT.</t>
  </si>
  <si>
    <t>S/VENTA DIESEL</t>
  </si>
  <si>
    <t>ISAN</t>
  </si>
  <si>
    <t>ISR</t>
  </si>
  <si>
    <t>PREDIAL</t>
  </si>
  <si>
    <t>ACUMULADO</t>
  </si>
  <si>
    <t>APOZOL</t>
  </si>
  <si>
    <t>APULCO</t>
  </si>
  <si>
    <t>ATOLINGA</t>
  </si>
  <si>
    <t>BENITO JUÁREZ</t>
  </si>
  <si>
    <t xml:space="preserve">CALERA </t>
  </si>
  <si>
    <t>CAÑITAS DE FELIPE PESCADOR</t>
  </si>
  <si>
    <t>CONCEPCIÓN DEL ORO</t>
  </si>
  <si>
    <t>CUAUHTEMOC</t>
  </si>
  <si>
    <t>CHALCHIHUITES</t>
  </si>
  <si>
    <t>EL PLATEADO DE JOAQUÍN AMARO</t>
  </si>
  <si>
    <t xml:space="preserve">EL SALVADOR   </t>
  </si>
  <si>
    <t>FRESNILLO</t>
  </si>
  <si>
    <t>GENARO CODINA</t>
  </si>
  <si>
    <t>GENERAL ENRIQUE ESTRADA</t>
  </si>
  <si>
    <t>GENERAL FRANCISCO R. MURGUÍA</t>
  </si>
  <si>
    <t>GENERAL. PÁNFILO NATERA</t>
  </si>
  <si>
    <t>GUADALUPE</t>
  </si>
  <si>
    <t>HUANUSCO</t>
  </si>
  <si>
    <t xml:space="preserve">JALPA </t>
  </si>
  <si>
    <t xml:space="preserve">JEREZ    </t>
  </si>
  <si>
    <t>JIMÉNEZ DEL TEUL</t>
  </si>
  <si>
    <t>JUAN ALDAMA</t>
  </si>
  <si>
    <t>JUCHIPILA</t>
  </si>
  <si>
    <t>LORETO</t>
  </si>
  <si>
    <t>LUÍS MOYA</t>
  </si>
  <si>
    <t>MAZAPIL</t>
  </si>
  <si>
    <t>MELCHOR OCAMPO</t>
  </si>
  <si>
    <t>MEZQUITAL DEL ORO</t>
  </si>
  <si>
    <t>MIGUEL AUZA</t>
  </si>
  <si>
    <t>MOMAX</t>
  </si>
  <si>
    <t>MONTE ESCOBEDO</t>
  </si>
  <si>
    <t>MORELOS</t>
  </si>
  <si>
    <t>MOYAHUA DE ESTRADA</t>
  </si>
  <si>
    <t>NOCHISTLAN DE MEJÍA</t>
  </si>
  <si>
    <t>NORIA DE ÁNGELES</t>
  </si>
  <si>
    <t>OJOCALIENTE</t>
  </si>
  <si>
    <t>PANUCO</t>
  </si>
  <si>
    <t>PINOS</t>
  </si>
  <si>
    <t xml:space="preserve">RÍO GRANDE  </t>
  </si>
  <si>
    <t>SAÍN ALTO</t>
  </si>
  <si>
    <t>SANTA MARÍA DE LA PAZ</t>
  </si>
  <si>
    <t>SOMBRERETE</t>
  </si>
  <si>
    <t>SUSTICACÁN</t>
  </si>
  <si>
    <t>TABASCO</t>
  </si>
  <si>
    <t>TEPECHITLÁN</t>
  </si>
  <si>
    <t>TEPETONGO</t>
  </si>
  <si>
    <t>TEUL DE GONZÁLEZ. ORTEGA</t>
  </si>
  <si>
    <t>TLALTENANGO DE SÁNCHEZ ROMÁN</t>
  </si>
  <si>
    <t>TRANCOSO</t>
  </si>
  <si>
    <t>TRINIDAD GARCÍA DE LA CADENA</t>
  </si>
  <si>
    <t>VALPARAÍSO</t>
  </si>
  <si>
    <t>VETAGRANDE</t>
  </si>
  <si>
    <t>VILLA DE COS</t>
  </si>
  <si>
    <t>VILLA GARCÍA</t>
  </si>
  <si>
    <t>VILLA GONZÁLEZ ORTEGA</t>
  </si>
  <si>
    <t>VILLA HIDALGO</t>
  </si>
  <si>
    <t>VILLANUEVA</t>
  </si>
  <si>
    <t>ZACATECAS</t>
  </si>
  <si>
    <t>T O T A L E S</t>
  </si>
  <si>
    <t>MONTO EN PESOS</t>
  </si>
  <si>
    <t>IMPORTE TRANSFERIDO A LOS MUNICIPIOS EN  DICIEMBRE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</si>
</sst>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43" formatCode="_-* #,##0.00_-;\-* #,##0.00_-;_-* &quot;-&quot;??_-;_-@_-"/>
    <numFmt numFmtId="164" formatCode="_(* #,##0.00_);_(* \(#,##0.00\);_(* &quot;-&quot;??_);_(@_)"/>
    <numFmt numFmtId="165" formatCode="_([$€-2]* #,##0.00_);_([$€-2]* \(#,##0.00\);_([$€-2]* &quot;-&quot;??_)"/>
    <numFmt numFmtId="166" formatCode="_-[$€-2]* #,##0.00_-;\-[$€-2]* #,##0.00_-;_-[$€-2]* &quot;-&quot;??_-"/>
  </numFmts>
  <fonts count="4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G Omega"/>
      <family val="2"/>
    </font>
    <font>
      <b/>
      <sz val="10"/>
      <name val="CG Omega"/>
      <family val="2"/>
    </font>
    <font>
      <sz val="16"/>
      <name val="CG Omega"/>
      <family val="2"/>
    </font>
    <font>
      <sz val="12"/>
      <name val="CG Omega"/>
      <family val="2"/>
    </font>
    <font>
      <b/>
      <sz val="12"/>
      <color indexed="9"/>
      <name val="CG Omega"/>
      <family val="2"/>
    </font>
    <font>
      <sz val="10"/>
      <name val="Arial"/>
      <family val="2"/>
    </font>
    <font>
      <b/>
      <sz val="10"/>
      <name val="CG Omega"/>
    </font>
    <font>
      <b/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G Omega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b/>
      <sz val="9"/>
      <name val="Arial"/>
      <family val="2"/>
    </font>
    <font>
      <b/>
      <sz val="10"/>
      <color theme="0"/>
      <name val="CG Omega"/>
      <family val="2"/>
    </font>
    <font>
      <b/>
      <sz val="10"/>
      <color theme="0"/>
      <name val="Arial"/>
      <family val="2"/>
    </font>
  </fonts>
  <fills count="5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86000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3">
    <xf numFmtId="0" fontId="0" fillId="0" borderId="0"/>
    <xf numFmtId="16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3" fillId="8" borderId="0" applyNumberFormat="0" applyBorder="0" applyAlignment="0" applyProtection="0"/>
    <xf numFmtId="0" fontId="14" fillId="20" borderId="11" applyNumberFormat="0" applyAlignment="0" applyProtection="0"/>
    <xf numFmtId="0" fontId="10" fillId="21" borderId="12" applyNumberFormat="0" applyAlignment="0" applyProtection="0"/>
    <xf numFmtId="0" fontId="15" fillId="0" borderId="13" applyNumberFormat="0" applyFill="0" applyAlignment="0" applyProtection="0"/>
    <xf numFmtId="0" fontId="16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25" borderId="0" applyNumberFormat="0" applyBorder="0" applyAlignment="0" applyProtection="0"/>
    <xf numFmtId="0" fontId="17" fillId="11" borderId="11" applyNumberFormat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18" fillId="7" borderId="0" applyNumberFormat="0" applyBorder="0" applyAlignment="0" applyProtection="0"/>
    <xf numFmtId="43" fontId="8" fillId="0" borderId="0" applyFont="0" applyFill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9" fillId="26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8" fillId="27" borderId="14" applyNumberFormat="0" applyFont="0" applyAlignment="0" applyProtection="0"/>
    <xf numFmtId="0" fontId="2" fillId="5" borderId="10" applyNumberFormat="0" applyFont="0" applyAlignment="0" applyProtection="0"/>
    <xf numFmtId="0" fontId="20" fillId="20" borderId="15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6" applyNumberFormat="0" applyFill="0" applyAlignment="0" applyProtection="0"/>
    <xf numFmtId="0" fontId="24" fillId="0" borderId="17" applyNumberFormat="0" applyFill="0" applyAlignment="0" applyProtection="0"/>
    <xf numFmtId="0" fontId="16" fillId="0" borderId="18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19" applyNumberFormat="0" applyFill="0" applyAlignment="0" applyProtection="0"/>
    <xf numFmtId="0" fontId="8" fillId="0" borderId="0"/>
    <xf numFmtId="0" fontId="2" fillId="0" borderId="0"/>
    <xf numFmtId="0" fontId="8" fillId="0" borderId="0"/>
    <xf numFmtId="0" fontId="27" fillId="0" borderId="20" applyNumberFormat="0" applyFill="0" applyAlignment="0" applyProtection="0"/>
    <xf numFmtId="0" fontId="28" fillId="0" borderId="21" applyNumberFormat="0" applyFill="0" applyAlignment="0" applyProtection="0"/>
    <xf numFmtId="0" fontId="28" fillId="0" borderId="0" applyNumberFormat="0" applyFill="0" applyBorder="0" applyAlignment="0" applyProtection="0"/>
    <xf numFmtId="0" fontId="29" fillId="28" borderId="0" applyNumberFormat="0" applyBorder="0" applyAlignment="0" applyProtection="0"/>
    <xf numFmtId="0" fontId="30" fillId="30" borderId="22" applyNumberFormat="0" applyAlignment="0" applyProtection="0"/>
    <xf numFmtId="0" fontId="31" fillId="31" borderId="23" applyNumberFormat="0" applyAlignment="0" applyProtection="0"/>
    <xf numFmtId="0" fontId="32" fillId="31" borderId="22" applyNumberFormat="0" applyAlignment="0" applyProtection="0"/>
    <xf numFmtId="0" fontId="33" fillId="0" borderId="24" applyNumberFormat="0" applyFill="0" applyAlignment="0" applyProtection="0"/>
    <xf numFmtId="0" fontId="34" fillId="32" borderId="25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26" applyNumberFormat="0" applyFill="0" applyAlignment="0" applyProtection="0"/>
    <xf numFmtId="0" fontId="38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8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38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38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38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38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38" fillId="36" borderId="0" applyNumberFormat="0" applyBorder="0" applyAlignment="0" applyProtection="0"/>
    <xf numFmtId="0" fontId="38" fillId="40" borderId="0" applyNumberFormat="0" applyBorder="0" applyAlignment="0" applyProtection="0"/>
    <xf numFmtId="0" fontId="38" fillId="44" borderId="0" applyNumberFormat="0" applyBorder="0" applyAlignment="0" applyProtection="0"/>
    <xf numFmtId="0" fontId="38" fillId="48" borderId="0" applyNumberFormat="0" applyBorder="0" applyAlignment="0" applyProtection="0"/>
    <xf numFmtId="0" fontId="38" fillId="52" borderId="0" applyNumberFormat="0" applyBorder="0" applyAlignment="0" applyProtection="0"/>
    <xf numFmtId="0" fontId="38" fillId="56" borderId="0" applyNumberFormat="0" applyBorder="0" applyAlignment="0" applyProtection="0"/>
    <xf numFmtId="43" fontId="39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0" fillId="29" borderId="0" applyNumberFormat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9" fontId="8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165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8" fillId="27" borderId="14" applyNumberFormat="0" applyFont="0" applyAlignment="0" applyProtection="0"/>
    <xf numFmtId="0" fontId="1" fillId="5" borderId="10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39" fillId="0" borderId="0"/>
    <xf numFmtId="43" fontId="3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9" fontId="8" fillId="0" borderId="0" applyFont="0" applyFill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5" borderId="10" applyNumberFormat="0" applyFont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5" borderId="10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39" fillId="0" borderId="0"/>
    <xf numFmtId="43" fontId="3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9" fillId="0" borderId="0"/>
    <xf numFmtId="0" fontId="1" fillId="0" borderId="0"/>
    <xf numFmtId="43" fontId="1" fillId="0" borderId="0" applyFont="0" applyFill="0" applyBorder="0" applyAlignment="0" applyProtection="0"/>
    <xf numFmtId="0" fontId="39" fillId="0" borderId="0"/>
    <xf numFmtId="43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9" fillId="0" borderId="0"/>
    <xf numFmtId="43" fontId="39" fillId="0" borderId="0" applyFont="0" applyFill="0" applyBorder="0" applyAlignment="0" applyProtection="0"/>
    <xf numFmtId="0" fontId="39" fillId="0" borderId="0"/>
    <xf numFmtId="9" fontId="1" fillId="0" borderId="0" applyFont="0" applyFill="0" applyBorder="0" applyAlignment="0" applyProtection="0"/>
    <xf numFmtId="0" fontId="39" fillId="0" borderId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43" fontId="8" fillId="0" borderId="0" applyFont="0" applyFill="0" applyBorder="0" applyAlignment="0" applyProtection="0"/>
    <xf numFmtId="0" fontId="42" fillId="0" borderId="0"/>
    <xf numFmtId="43" fontId="42" fillId="0" borderId="0" applyFont="0" applyFill="0" applyBorder="0" applyAlignment="0" applyProtection="0"/>
    <xf numFmtId="0" fontId="8" fillId="0" borderId="0"/>
    <xf numFmtId="0" fontId="4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38" fillId="36" borderId="0" applyNumberFormat="0" applyBorder="0" applyAlignment="0" applyProtection="0"/>
    <xf numFmtId="0" fontId="38" fillId="40" borderId="0" applyNumberFormat="0" applyBorder="0" applyAlignment="0" applyProtection="0"/>
    <xf numFmtId="0" fontId="38" fillId="44" borderId="0" applyNumberFormat="0" applyBorder="0" applyAlignment="0" applyProtection="0"/>
    <xf numFmtId="0" fontId="38" fillId="48" borderId="0" applyNumberFormat="0" applyBorder="0" applyAlignment="0" applyProtection="0"/>
    <xf numFmtId="0" fontId="38" fillId="52" borderId="0" applyNumberFormat="0" applyBorder="0" applyAlignment="0" applyProtection="0"/>
    <xf numFmtId="0" fontId="38" fillId="56" borderId="0" applyNumberFormat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0" fillId="29" borderId="0" applyNumberFormat="0" applyBorder="0" applyAlignment="0" applyProtection="0"/>
    <xf numFmtId="0" fontId="8" fillId="0" borderId="0"/>
    <xf numFmtId="0" fontId="1" fillId="0" borderId="0"/>
    <xf numFmtId="0" fontId="1" fillId="0" borderId="0"/>
    <xf numFmtId="0" fontId="1" fillId="5" borderId="10" applyNumberFormat="0" applyFont="0" applyAlignment="0" applyProtection="0"/>
    <xf numFmtId="9" fontId="8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9" fontId="8" fillId="0" borderId="0" applyFont="0" applyFill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5" borderId="10" applyNumberFormat="0" applyFont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5" borderId="10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5" borderId="10" applyNumberFormat="0" applyFont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5" borderId="10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43" fontId="8" fillId="0" borderId="0" applyFont="0" applyFill="0" applyBorder="0" applyAlignment="0" applyProtection="0"/>
    <xf numFmtId="0" fontId="1" fillId="0" borderId="0"/>
    <xf numFmtId="0" fontId="42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0" borderId="0"/>
    <xf numFmtId="0" fontId="1" fillId="0" borderId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5" borderId="10" applyNumberFormat="0" applyFont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5" borderId="10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5" borderId="10" applyNumberFormat="0" applyFont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5" borderId="10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5" borderId="10" applyNumberFormat="0" applyFont="0" applyAlignment="0" applyProtection="0"/>
    <xf numFmtId="43" fontId="8" fillId="0" borderId="0" applyFont="0" applyFill="0" applyBorder="0" applyAlignment="0" applyProtection="0"/>
    <xf numFmtId="0" fontId="1" fillId="0" borderId="0"/>
    <xf numFmtId="0" fontId="44" fillId="0" borderId="0"/>
    <xf numFmtId="43" fontId="44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0" fontId="3" fillId="2" borderId="0" xfId="0" applyFont="1" applyFill="1"/>
    <xf numFmtId="0" fontId="4" fillId="0" borderId="7" xfId="0" applyFont="1" applyBorder="1" applyProtection="1">
      <protection locked="0"/>
    </xf>
    <xf numFmtId="4" fontId="4" fillId="0" borderId="8" xfId="1" applyNumberFormat="1" applyFont="1" applyBorder="1" applyProtection="1">
      <protection locked="0"/>
    </xf>
    <xf numFmtId="4" fontId="4" fillId="0" borderId="0" xfId="0" applyNumberFormat="1" applyFont="1"/>
    <xf numFmtId="164" fontId="4" fillId="0" borderId="8" xfId="0" applyNumberFormat="1" applyFont="1" applyBorder="1"/>
    <xf numFmtId="0" fontId="4" fillId="0" borderId="2" xfId="0" applyFont="1" applyBorder="1" applyAlignment="1">
      <alignment horizontal="center"/>
    </xf>
    <xf numFmtId="4" fontId="4" fillId="0" borderId="2" xfId="0" applyNumberFormat="1" applyFont="1" applyBorder="1"/>
    <xf numFmtId="4" fontId="4" fillId="0" borderId="2" xfId="0" applyNumberFormat="1" applyFont="1" applyBorder="1" applyAlignment="1">
      <alignment horizontal="right"/>
    </xf>
    <xf numFmtId="164" fontId="4" fillId="0" borderId="2" xfId="0" applyNumberFormat="1" applyFont="1" applyBorder="1"/>
    <xf numFmtId="0" fontId="4" fillId="0" borderId="5" xfId="0" applyFont="1" applyBorder="1" applyAlignment="1">
      <alignment horizontal="center"/>
    </xf>
    <xf numFmtId="164" fontId="4" fillId="0" borderId="5" xfId="0" applyNumberFormat="1" applyFont="1" applyBorder="1"/>
    <xf numFmtId="0" fontId="4" fillId="0" borderId="5" xfId="0" applyFont="1" applyBorder="1"/>
    <xf numFmtId="164" fontId="4" fillId="0" borderId="5" xfId="0" applyNumberFormat="1" applyFont="1" applyBorder="1" applyAlignment="1">
      <alignment horizontal="right"/>
    </xf>
    <xf numFmtId="0" fontId="3" fillId="0" borderId="5" xfId="0" applyFont="1" applyBorder="1"/>
    <xf numFmtId="0" fontId="4" fillId="0" borderId="5" xfId="0" applyFont="1" applyBorder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164" fontId="4" fillId="0" borderId="0" xfId="1" applyFont="1"/>
    <xf numFmtId="4" fontId="9" fillId="0" borderId="8" xfId="1" applyNumberFormat="1" applyFont="1" applyBorder="1" applyProtection="1">
      <protection locked="0"/>
    </xf>
    <xf numFmtId="4" fontId="4" fillId="0" borderId="5" xfId="0" applyNumberFormat="1" applyFont="1" applyBorder="1"/>
    <xf numFmtId="4" fontId="4" fillId="4" borderId="2" xfId="0" applyNumberFormat="1" applyFont="1" applyFill="1" applyBorder="1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164" fontId="0" fillId="0" borderId="0" xfId="0" applyNumberFormat="1" applyAlignment="1">
      <alignment horizontal="right" vertical="center"/>
    </xf>
    <xf numFmtId="0" fontId="45" fillId="0" borderId="0" xfId="0" applyFont="1" applyAlignment="1">
      <alignment vertical="center"/>
    </xf>
    <xf numFmtId="164" fontId="4" fillId="0" borderId="0" xfId="0" applyNumberFormat="1" applyFont="1"/>
    <xf numFmtId="0" fontId="46" fillId="57" borderId="1" xfId="0" applyFont="1" applyFill="1" applyBorder="1" applyAlignment="1">
      <alignment horizontal="center"/>
    </xf>
    <xf numFmtId="0" fontId="46" fillId="57" borderId="2" xfId="0" applyFont="1" applyFill="1" applyBorder="1" applyAlignment="1">
      <alignment horizontal="center"/>
    </xf>
    <xf numFmtId="0" fontId="46" fillId="57" borderId="3" xfId="0" applyFont="1" applyFill="1" applyBorder="1" applyAlignment="1">
      <alignment horizontal="center"/>
    </xf>
    <xf numFmtId="0" fontId="47" fillId="57" borderId="2" xfId="0" applyFont="1" applyFill="1" applyBorder="1" applyAlignment="1">
      <alignment horizontal="center"/>
    </xf>
    <xf numFmtId="0" fontId="47" fillId="57" borderId="1" xfId="0" applyFont="1" applyFill="1" applyBorder="1" applyAlignment="1">
      <alignment horizontal="center"/>
    </xf>
    <xf numFmtId="0" fontId="47" fillId="57" borderId="2" xfId="0" applyFont="1" applyFill="1" applyBorder="1" applyAlignment="1">
      <alignment horizontal="right"/>
    </xf>
    <xf numFmtId="0" fontId="46" fillId="57" borderId="4" xfId="0" applyFont="1" applyFill="1" applyBorder="1" applyAlignment="1">
      <alignment horizontal="center"/>
    </xf>
    <xf numFmtId="0" fontId="46" fillId="57" borderId="5" xfId="0" applyFont="1" applyFill="1" applyBorder="1" applyAlignment="1">
      <alignment horizontal="center"/>
    </xf>
    <xf numFmtId="0" fontId="46" fillId="57" borderId="6" xfId="0" applyFont="1" applyFill="1" applyBorder="1" applyAlignment="1">
      <alignment horizontal="center"/>
    </xf>
    <xf numFmtId="0" fontId="47" fillId="57" borderId="5" xfId="0" applyFont="1" applyFill="1" applyBorder="1" applyAlignment="1">
      <alignment horizontal="center"/>
    </xf>
    <xf numFmtId="0" fontId="47" fillId="57" borderId="4" xfId="0" applyFont="1" applyFill="1" applyBorder="1" applyAlignment="1">
      <alignment horizontal="center"/>
    </xf>
    <xf numFmtId="0" fontId="47" fillId="57" borderId="5" xfId="0" applyFont="1" applyFill="1" applyBorder="1" applyAlignment="1">
      <alignment horizontal="right"/>
    </xf>
    <xf numFmtId="4" fontId="4" fillId="0" borderId="0" xfId="0" applyNumberFormat="1" applyFont="1" applyAlignment="1">
      <alignment horizontal="right"/>
    </xf>
    <xf numFmtId="0" fontId="9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3" borderId="0" xfId="0" applyFont="1" applyFill="1" applyAlignment="1">
      <alignment horizontal="center"/>
    </xf>
  </cellXfs>
  <cellStyles count="873">
    <cellStyle name="20% - Énfasis1" xfId="86" builtinId="30" customBuiltin="1"/>
    <cellStyle name="20% - Énfasis1 2" xfId="4" xr:uid="{DC63BCFD-59B6-4405-A256-3BA27E78E573}"/>
    <cellStyle name="20% - Énfasis1 3" xfId="118" xr:uid="{FB34A8F9-1ECE-46FC-BE2B-62026E92CDEB}"/>
    <cellStyle name="20% - Énfasis1 3 2" xfId="179" xr:uid="{4175D235-8434-4B9C-80DD-0609065D600F}"/>
    <cellStyle name="20% - Énfasis1 3 2 2" xfId="492" xr:uid="{4605E14F-F259-485D-99BF-04D8A34404E4}"/>
    <cellStyle name="20% - Énfasis1 3 2 2 2" xfId="792" xr:uid="{FAEAE28C-D00E-4DC7-93C4-3E76B9D1F849}"/>
    <cellStyle name="20% - Énfasis1 3 2 3" xfId="357" xr:uid="{9A5EB082-E489-4869-923A-3928357E4113}"/>
    <cellStyle name="20% - Énfasis1 3 2 4" xfId="658" xr:uid="{2905F762-8311-4FDE-8202-298F294B67BE}"/>
    <cellStyle name="20% - Énfasis1 3 3" xfId="208" xr:uid="{1C58FF12-12BA-49D9-BEF4-50965EB606D9}"/>
    <cellStyle name="20% - Énfasis1 3 3 2" xfId="521" xr:uid="{10265F7B-07EE-4B9A-9AE5-E599C42ACB60}"/>
    <cellStyle name="20% - Énfasis1 3 3 2 2" xfId="821" xr:uid="{3632D330-8ABD-4818-B252-0CA6B13C70AD}"/>
    <cellStyle name="20% - Énfasis1 3 3 3" xfId="386" xr:uid="{6647EBAE-EE54-4553-91F6-38DCB0F9A058}"/>
    <cellStyle name="20% - Énfasis1 3 3 4" xfId="687" xr:uid="{E2648E85-439E-44D6-A98B-8FE2FEF51E07}"/>
    <cellStyle name="20% - Énfasis1 3 4" xfId="446" xr:uid="{5B3167C4-17DB-4A71-A310-6EE517B79C30}"/>
    <cellStyle name="20% - Énfasis1 3 4 2" xfId="746" xr:uid="{C53F901F-4E0E-42E5-83E7-2673A0A1946D}"/>
    <cellStyle name="20% - Énfasis1 3 5" xfId="308" xr:uid="{D27F7A82-60DA-4DDD-BD9D-B6E34C753BC1}"/>
    <cellStyle name="20% - Énfasis1 3 6" xfId="612" xr:uid="{42A7099F-1681-483C-B659-EBB2643A0773}"/>
    <cellStyle name="20% - Énfasis1 4" xfId="160" xr:uid="{FB8B3D6F-628C-4943-9B66-E7B5618E0A9F}"/>
    <cellStyle name="20% - Énfasis1 4 2" xfId="475" xr:uid="{8450FCDA-84DF-4782-A738-92C570DD1386}"/>
    <cellStyle name="20% - Énfasis1 4 2 2" xfId="775" xr:uid="{94B7D72B-1757-4AF6-A943-541BDF4EFA58}"/>
    <cellStyle name="20% - Énfasis1 4 3" xfId="338" xr:uid="{CA910039-B31D-4903-9A29-6580093E0531}"/>
    <cellStyle name="20% - Énfasis1 4 4" xfId="641" xr:uid="{F48DF5F7-7E4A-46F0-8076-F6EE9150E4D6}"/>
    <cellStyle name="20% - Énfasis1 5" xfId="430" xr:uid="{5723CA58-A89D-44CE-89D0-3742ABD11602}"/>
    <cellStyle name="20% - Énfasis1 5 2" xfId="730" xr:uid="{8EF3CFA8-F6C8-441D-B74C-4E523B1AE4B5}"/>
    <cellStyle name="20% - Énfasis1 6" xfId="271" xr:uid="{3734352A-2241-4935-8B82-820C42767770}"/>
    <cellStyle name="20% - Énfasis1 7" xfId="587" xr:uid="{10A9DB03-0EE7-44CA-8A29-DCBB046B3ECC}"/>
    <cellStyle name="20% - Énfasis2" xfId="89" builtinId="34" customBuiltin="1"/>
    <cellStyle name="20% - Énfasis2 2" xfId="5" xr:uid="{EE63DAA7-4A02-44F0-8D19-9A2D461B9BCB}"/>
    <cellStyle name="20% - Énfasis2 3" xfId="119" xr:uid="{F2112AC2-8836-4F2F-99D1-2BC4435F004D}"/>
    <cellStyle name="20% - Énfasis2 3 2" xfId="180" xr:uid="{75BE2145-D079-48D9-A4CD-D2BF40003D0A}"/>
    <cellStyle name="20% - Énfasis2 3 2 2" xfId="493" xr:uid="{F008F06A-7024-4804-A772-2506D6391E3C}"/>
    <cellStyle name="20% - Énfasis2 3 2 2 2" xfId="793" xr:uid="{4A5C00A7-42EA-402D-B08A-E87BF034021D}"/>
    <cellStyle name="20% - Énfasis2 3 2 3" xfId="358" xr:uid="{DEC8C67A-9C21-4A99-89C2-AC1EEA0E223D}"/>
    <cellStyle name="20% - Énfasis2 3 2 4" xfId="659" xr:uid="{123F06C5-E68D-494B-9713-EA67EB708939}"/>
    <cellStyle name="20% - Énfasis2 3 3" xfId="209" xr:uid="{18F171C1-853E-430B-9FA7-DDB4C1C7A331}"/>
    <cellStyle name="20% - Énfasis2 3 3 2" xfId="522" xr:uid="{67EB15B7-0CAC-4121-8D65-65CD4B0499F6}"/>
    <cellStyle name="20% - Énfasis2 3 3 2 2" xfId="822" xr:uid="{B25676BC-2F9A-4FCA-819D-D06E3A9C9D01}"/>
    <cellStyle name="20% - Énfasis2 3 3 3" xfId="387" xr:uid="{D1044CE6-8400-49B0-8F1B-28D6061B55CF}"/>
    <cellStyle name="20% - Énfasis2 3 3 4" xfId="688" xr:uid="{7A2C6CA8-57A2-4345-B02E-3588DF1D102D}"/>
    <cellStyle name="20% - Énfasis2 3 4" xfId="447" xr:uid="{B0051935-7990-4E0B-B6D0-40BD2074A3E2}"/>
    <cellStyle name="20% - Énfasis2 3 4 2" xfId="747" xr:uid="{D8AD0C86-34DF-44D1-8D6D-90E45FB578D4}"/>
    <cellStyle name="20% - Énfasis2 3 5" xfId="309" xr:uid="{0FF212B2-3ADD-48F3-B662-5BEDEDDC81B0}"/>
    <cellStyle name="20% - Énfasis2 3 6" xfId="613" xr:uid="{CAF5B157-E378-4DA4-923A-74F5131BB8C4}"/>
    <cellStyle name="20% - Énfasis2 4" xfId="161" xr:uid="{021E4937-4302-4850-BEE4-37457CCC9977}"/>
    <cellStyle name="20% - Énfasis2 4 2" xfId="476" xr:uid="{CBC3C1F1-1DB0-44EE-947A-E82D8FA34E90}"/>
    <cellStyle name="20% - Énfasis2 4 2 2" xfId="776" xr:uid="{297DE3B8-D858-4364-83E5-554D42D83B0F}"/>
    <cellStyle name="20% - Énfasis2 4 3" xfId="339" xr:uid="{1B4DBE5B-4202-48B6-B6E8-6DBC262E838C}"/>
    <cellStyle name="20% - Énfasis2 4 4" xfId="642" xr:uid="{CEF56BEA-EB50-4194-8BDC-51C287F6117C}"/>
    <cellStyle name="20% - Énfasis2 5" xfId="431" xr:uid="{F403C6A9-2327-4E16-A757-EB4A4558A9DC}"/>
    <cellStyle name="20% - Énfasis2 5 2" xfId="731" xr:uid="{2A85A87C-6D65-48D4-8E6D-D86685D1A377}"/>
    <cellStyle name="20% - Énfasis2 6" xfId="273" xr:uid="{4B38E02A-B63A-4EC5-AA44-489B749572C5}"/>
    <cellStyle name="20% - Énfasis2 7" xfId="589" xr:uid="{8E881E1F-1DA1-4945-9261-307C2AC3D281}"/>
    <cellStyle name="20% - Énfasis3" xfId="92" builtinId="38" customBuiltin="1"/>
    <cellStyle name="20% - Énfasis3 2" xfId="6" xr:uid="{FC2748B7-FB03-4CA0-857E-5AE080423499}"/>
    <cellStyle name="20% - Énfasis3 3" xfId="120" xr:uid="{F105FA5B-B223-4067-A09C-CA4177F8E830}"/>
    <cellStyle name="20% - Énfasis3 3 2" xfId="181" xr:uid="{8806F05E-46D6-42C4-BA1E-F450630E7948}"/>
    <cellStyle name="20% - Énfasis3 3 2 2" xfId="494" xr:uid="{790A84AA-3ED8-4C10-9E4D-E0C120F53438}"/>
    <cellStyle name="20% - Énfasis3 3 2 2 2" xfId="794" xr:uid="{D0DC913F-DBAB-4F37-BA38-968ED2E6D091}"/>
    <cellStyle name="20% - Énfasis3 3 2 3" xfId="359" xr:uid="{71A090B2-E091-43FC-B85D-51EE4F0AD5D9}"/>
    <cellStyle name="20% - Énfasis3 3 2 4" xfId="660" xr:uid="{AB918CBC-9271-489B-B791-02348FDDFE7A}"/>
    <cellStyle name="20% - Énfasis3 3 3" xfId="210" xr:uid="{00A6EFD4-E4C8-490F-A3AF-4CD8C8F2B0C4}"/>
    <cellStyle name="20% - Énfasis3 3 3 2" xfId="523" xr:uid="{E9AACD7A-B2F0-436D-B450-111C62E73564}"/>
    <cellStyle name="20% - Énfasis3 3 3 2 2" xfId="823" xr:uid="{AFEF76E2-6654-4338-8DBF-1BE527B63CE2}"/>
    <cellStyle name="20% - Énfasis3 3 3 3" xfId="388" xr:uid="{BEFA8CCB-0C12-4DC0-A881-41CA8E2A7438}"/>
    <cellStyle name="20% - Énfasis3 3 3 4" xfId="689" xr:uid="{DAF455E3-4CE0-487B-9405-5A4DF75B1820}"/>
    <cellStyle name="20% - Énfasis3 3 4" xfId="448" xr:uid="{FAEDDDB2-C051-4A5C-B93E-61DE8A6DB077}"/>
    <cellStyle name="20% - Énfasis3 3 4 2" xfId="748" xr:uid="{EE12BBC5-CA78-4322-9E59-07D0F2058F8B}"/>
    <cellStyle name="20% - Énfasis3 3 5" xfId="310" xr:uid="{D71872AE-B08A-4A4B-A91D-DE3EE50FEF5F}"/>
    <cellStyle name="20% - Énfasis3 3 6" xfId="614" xr:uid="{DD9B635E-BD5E-48EE-94F8-02A88FD95705}"/>
    <cellStyle name="20% - Énfasis3 4" xfId="162" xr:uid="{39313E51-B637-480D-A196-274936CF53E9}"/>
    <cellStyle name="20% - Énfasis3 4 2" xfId="477" xr:uid="{79D27532-3B11-4C08-B844-777D7CE60E67}"/>
    <cellStyle name="20% - Énfasis3 4 2 2" xfId="777" xr:uid="{20AAC4CE-C0AF-4178-8B55-2B950A210578}"/>
    <cellStyle name="20% - Énfasis3 4 3" xfId="340" xr:uid="{E309FEAE-93AE-4B2A-831F-92F40AD7C4E8}"/>
    <cellStyle name="20% - Énfasis3 4 4" xfId="643" xr:uid="{A6CD7687-29C9-41FE-848E-B3E212A3BD40}"/>
    <cellStyle name="20% - Énfasis3 5" xfId="432" xr:uid="{B7656E9E-12BA-42A7-8CA0-A56F4A9B41F3}"/>
    <cellStyle name="20% - Énfasis3 5 2" xfId="732" xr:uid="{6EFDF92A-F5C4-43A1-92FF-2F2B5515AF5C}"/>
    <cellStyle name="20% - Énfasis3 6" xfId="275" xr:uid="{43A5B522-E8A6-4D36-A48E-A52B3AEF8A05}"/>
    <cellStyle name="20% - Énfasis3 7" xfId="591" xr:uid="{104693F3-8D18-4BED-B4D5-B280D995E764}"/>
    <cellStyle name="20% - Énfasis4" xfId="95" builtinId="42" customBuiltin="1"/>
    <cellStyle name="20% - Énfasis4 2" xfId="7" xr:uid="{72ED3C95-E94B-47EB-8F96-584AB283DB9E}"/>
    <cellStyle name="20% - Énfasis4 3" xfId="121" xr:uid="{AAB3B0ED-F35A-477D-8CE4-962689FEA90B}"/>
    <cellStyle name="20% - Énfasis4 3 2" xfId="182" xr:uid="{041B8110-96D7-4004-8388-A5B792C414FB}"/>
    <cellStyle name="20% - Énfasis4 3 2 2" xfId="495" xr:uid="{304FFEA2-E436-418E-94D1-32BAFE42A579}"/>
    <cellStyle name="20% - Énfasis4 3 2 2 2" xfId="795" xr:uid="{F0499D85-7C0E-4FE1-9E8F-8CA27ADD1197}"/>
    <cellStyle name="20% - Énfasis4 3 2 3" xfId="360" xr:uid="{0E2FEBC0-016B-4C5A-A829-0A33EA0C288C}"/>
    <cellStyle name="20% - Énfasis4 3 2 4" xfId="661" xr:uid="{BA70851B-6258-48CA-8F91-276EA763BA79}"/>
    <cellStyle name="20% - Énfasis4 3 3" xfId="211" xr:uid="{BCE4E17D-9BC2-403F-A465-5FD831CC2EB2}"/>
    <cellStyle name="20% - Énfasis4 3 3 2" xfId="524" xr:uid="{E5E48DB2-0BDA-419D-9328-89D9B1DA3348}"/>
    <cellStyle name="20% - Énfasis4 3 3 2 2" xfId="824" xr:uid="{F71DAFF7-7475-47C4-BF43-90F952A84A76}"/>
    <cellStyle name="20% - Énfasis4 3 3 3" xfId="389" xr:uid="{FF7B4453-D4E3-4581-931B-5F1CE7F54CF4}"/>
    <cellStyle name="20% - Énfasis4 3 3 4" xfId="690" xr:uid="{2AA484FB-67AD-4A00-84F2-49B772BF7605}"/>
    <cellStyle name="20% - Énfasis4 3 4" xfId="449" xr:uid="{614F1FDD-7252-463D-AB59-A2C585F278D9}"/>
    <cellStyle name="20% - Énfasis4 3 4 2" xfId="749" xr:uid="{625FC1AA-5C5C-48BA-AE3D-518AF30F45F8}"/>
    <cellStyle name="20% - Énfasis4 3 5" xfId="311" xr:uid="{37D94224-F29E-4CE3-B241-5C0150FC6A18}"/>
    <cellStyle name="20% - Énfasis4 3 6" xfId="615" xr:uid="{B7F15935-9F0E-424E-B918-37A2D2E6D361}"/>
    <cellStyle name="20% - Énfasis4 4" xfId="163" xr:uid="{85AC18C1-CA2A-4A9E-97C5-071A4D324D00}"/>
    <cellStyle name="20% - Énfasis4 4 2" xfId="478" xr:uid="{6CA719B5-D793-4FAB-926C-5C79094D0EB5}"/>
    <cellStyle name="20% - Énfasis4 4 2 2" xfId="778" xr:uid="{807DCA0A-0174-46CB-A2A6-98D769877BDD}"/>
    <cellStyle name="20% - Énfasis4 4 3" xfId="341" xr:uid="{7331DE9A-7FB8-4C7C-A67D-641D2A36630B}"/>
    <cellStyle name="20% - Énfasis4 4 4" xfId="644" xr:uid="{A85B95A2-DACD-4CC3-826F-223AB4F1A4C2}"/>
    <cellStyle name="20% - Énfasis4 5" xfId="433" xr:uid="{AB877023-3B8D-42A4-9EDE-4CE5FFF1BC21}"/>
    <cellStyle name="20% - Énfasis4 5 2" xfId="733" xr:uid="{15957C71-3ED7-4949-A4AE-CF0175F409F0}"/>
    <cellStyle name="20% - Énfasis4 6" xfId="277" xr:uid="{22ED9D04-0DC6-4495-93F6-11CE230F709B}"/>
    <cellStyle name="20% - Énfasis4 7" xfId="593" xr:uid="{38D55DEF-5728-4ED4-8E01-823D99D844FF}"/>
    <cellStyle name="20% - Énfasis5" xfId="98" builtinId="46" customBuiltin="1"/>
    <cellStyle name="20% - Énfasis5 2" xfId="8" xr:uid="{33FE7543-0918-41D1-BBEA-003DAEACE36B}"/>
    <cellStyle name="20% - Énfasis5 3" xfId="122" xr:uid="{0331992F-FD36-487D-8BE5-AE3B0E44D4AB}"/>
    <cellStyle name="20% - Énfasis5 3 2" xfId="183" xr:uid="{DDF82056-D2C9-4EB4-8E87-0A3E4764AE8D}"/>
    <cellStyle name="20% - Énfasis5 3 2 2" xfId="496" xr:uid="{AB244731-3C4B-4518-8DF8-FB796E8BF5FD}"/>
    <cellStyle name="20% - Énfasis5 3 2 2 2" xfId="796" xr:uid="{470060F4-60B8-4A64-828B-458386CB9EFE}"/>
    <cellStyle name="20% - Énfasis5 3 2 3" xfId="361" xr:uid="{80B2151F-1C8F-479A-A3FA-248B05306D1A}"/>
    <cellStyle name="20% - Énfasis5 3 2 4" xfId="662" xr:uid="{EDE469BB-8FF9-4248-8740-2392D60164DB}"/>
    <cellStyle name="20% - Énfasis5 3 3" xfId="212" xr:uid="{94C4A12B-9580-4D64-ACCA-6E64FB09B910}"/>
    <cellStyle name="20% - Énfasis5 3 3 2" xfId="525" xr:uid="{19AD1086-E3C8-473D-8906-3C6C1C7625EE}"/>
    <cellStyle name="20% - Énfasis5 3 3 2 2" xfId="825" xr:uid="{422F61ED-6C54-43BC-B8CC-36FC9AC88485}"/>
    <cellStyle name="20% - Énfasis5 3 3 3" xfId="390" xr:uid="{8C0038AC-1593-4E4B-A85E-F59F1A8DABBB}"/>
    <cellStyle name="20% - Énfasis5 3 3 4" xfId="691" xr:uid="{CBEFDAA7-03C9-446E-AE21-5608D21AE662}"/>
    <cellStyle name="20% - Énfasis5 3 4" xfId="450" xr:uid="{0EB81B27-0276-4775-9D4C-BD2E73BFF486}"/>
    <cellStyle name="20% - Énfasis5 3 4 2" xfId="750" xr:uid="{D30CBE9F-11CF-4E33-B7DD-4C88B94E9588}"/>
    <cellStyle name="20% - Énfasis5 3 5" xfId="312" xr:uid="{15487930-43B1-4303-9F61-5952359AFABD}"/>
    <cellStyle name="20% - Énfasis5 3 6" xfId="616" xr:uid="{2C4D9667-70EB-4D42-B8EA-2BEA8D7824DF}"/>
    <cellStyle name="20% - Énfasis5 4" xfId="164" xr:uid="{BDD21143-35D1-49D4-82FE-AD04039E0075}"/>
    <cellStyle name="20% - Énfasis5 4 2" xfId="479" xr:uid="{90BB96CD-F259-4E7E-84C5-D8EB62F89566}"/>
    <cellStyle name="20% - Énfasis5 4 2 2" xfId="779" xr:uid="{5C59A5B1-A09E-4D77-8E14-191905BCBF52}"/>
    <cellStyle name="20% - Énfasis5 4 3" xfId="342" xr:uid="{B581602D-06E2-4E96-AC3B-AB8DCAE1881D}"/>
    <cellStyle name="20% - Énfasis5 4 4" xfId="645" xr:uid="{C35D9B07-7209-473E-AADB-3FD5F5118D57}"/>
    <cellStyle name="20% - Énfasis5 5" xfId="434" xr:uid="{D8039D64-B1DF-4B23-B59D-51DC9BA7E361}"/>
    <cellStyle name="20% - Énfasis5 5 2" xfId="734" xr:uid="{F87AA5BF-07E9-48C8-BA71-7448E16715FF}"/>
    <cellStyle name="20% - Énfasis5 6" xfId="279" xr:uid="{F1DEB660-D70D-4231-B9FE-A7880107F88C}"/>
    <cellStyle name="20% - Énfasis5 7" xfId="595" xr:uid="{1F70261F-AD94-4F14-8FB6-75BB15888D2A}"/>
    <cellStyle name="20% - Énfasis6" xfId="101" builtinId="50" customBuiltin="1"/>
    <cellStyle name="20% - Énfasis6 2" xfId="9" xr:uid="{81889AE3-DDD8-432A-AC54-335594BAFCFE}"/>
    <cellStyle name="20% - Énfasis6 3" xfId="123" xr:uid="{70BB427B-D2E0-49C4-9F91-765669329B5A}"/>
    <cellStyle name="20% - Énfasis6 3 2" xfId="184" xr:uid="{6C6F7EA8-1F77-4053-8004-3F56A0BE9859}"/>
    <cellStyle name="20% - Énfasis6 3 2 2" xfId="497" xr:uid="{3FE02172-B303-4215-94F3-41A946DC49F6}"/>
    <cellStyle name="20% - Énfasis6 3 2 2 2" xfId="797" xr:uid="{BA32B193-B6C9-492E-87D5-DDEEC5917B81}"/>
    <cellStyle name="20% - Énfasis6 3 2 3" xfId="362" xr:uid="{8E0714FF-C2CD-4248-BAD8-5D4B29D612EA}"/>
    <cellStyle name="20% - Énfasis6 3 2 4" xfId="663" xr:uid="{DCB85D16-4533-408B-AABD-313A56663FF6}"/>
    <cellStyle name="20% - Énfasis6 3 3" xfId="213" xr:uid="{456F98DE-4209-4B3F-AC0B-68788EA889A0}"/>
    <cellStyle name="20% - Énfasis6 3 3 2" xfId="526" xr:uid="{8119113D-13C7-4375-8D13-118659D26BB8}"/>
    <cellStyle name="20% - Énfasis6 3 3 2 2" xfId="826" xr:uid="{D1BFE02E-8213-4E8D-B614-6C32E0D78A4C}"/>
    <cellStyle name="20% - Énfasis6 3 3 3" xfId="391" xr:uid="{66226480-A976-4604-8C8B-B811338EC280}"/>
    <cellStyle name="20% - Énfasis6 3 3 4" xfId="692" xr:uid="{488B7B22-BB14-4CE7-A503-4AEB06EDC749}"/>
    <cellStyle name="20% - Énfasis6 3 4" xfId="451" xr:uid="{211CA137-0BA0-4357-A63C-58F5153E2CBB}"/>
    <cellStyle name="20% - Énfasis6 3 4 2" xfId="751" xr:uid="{F6B9AB22-C606-4E6C-AB17-A33237165D4B}"/>
    <cellStyle name="20% - Énfasis6 3 5" xfId="313" xr:uid="{B8990C88-0BF5-4A38-B94B-F12F563C5077}"/>
    <cellStyle name="20% - Énfasis6 3 6" xfId="617" xr:uid="{ED44A743-3868-4BD6-9869-4292191AEDDA}"/>
    <cellStyle name="20% - Énfasis6 4" xfId="165" xr:uid="{C6D136ED-2ECC-4C86-B74C-1A531C7098C5}"/>
    <cellStyle name="20% - Énfasis6 4 2" xfId="480" xr:uid="{4D55E19E-5F89-490E-A30F-D78E5BECFF27}"/>
    <cellStyle name="20% - Énfasis6 4 2 2" xfId="780" xr:uid="{9D164F30-3D89-44A3-AA0E-DFDA9F0EB757}"/>
    <cellStyle name="20% - Énfasis6 4 3" xfId="343" xr:uid="{C6805F50-3296-4930-B295-0B646D8E883B}"/>
    <cellStyle name="20% - Énfasis6 4 4" xfId="646" xr:uid="{70FF3A04-7E87-45A3-AFFA-087D228D49EC}"/>
    <cellStyle name="20% - Énfasis6 5" xfId="435" xr:uid="{C1BC42A6-46E2-448A-9B77-9F244A99E3F1}"/>
    <cellStyle name="20% - Énfasis6 5 2" xfId="735" xr:uid="{16FC3E8C-DD66-4CA9-AD32-6CBDB559C190}"/>
    <cellStyle name="20% - Énfasis6 6" xfId="281" xr:uid="{4285491B-D5C8-4EC0-83A9-0FA27DF39D0D}"/>
    <cellStyle name="20% - Énfasis6 7" xfId="597" xr:uid="{A87AED08-CAC3-4F68-AF33-3C1515C5BC15}"/>
    <cellStyle name="40% - Énfasis1" xfId="87" builtinId="31" customBuiltin="1"/>
    <cellStyle name="40% - Énfasis1 2" xfId="10" xr:uid="{9930B035-8B63-4B56-B9C1-64D4B04C9166}"/>
    <cellStyle name="40% - Énfasis1 3" xfId="124" xr:uid="{C16E4286-8962-465B-85D6-BEC2EBAC428F}"/>
    <cellStyle name="40% - Énfasis1 3 2" xfId="185" xr:uid="{38092810-0428-4EFC-9FB8-AA8E8BD424A9}"/>
    <cellStyle name="40% - Énfasis1 3 2 2" xfId="498" xr:uid="{C6039723-C8EE-4187-AA90-B7E49058A023}"/>
    <cellStyle name="40% - Énfasis1 3 2 2 2" xfId="798" xr:uid="{17C1BA2E-02BB-470B-B553-990C23C9F1AA}"/>
    <cellStyle name="40% - Énfasis1 3 2 3" xfId="363" xr:uid="{96457647-F29D-4DB2-A789-8C32C6606ECE}"/>
    <cellStyle name="40% - Énfasis1 3 2 4" xfId="664" xr:uid="{980CCEC1-EE4A-48CA-9084-DEC39216A5FA}"/>
    <cellStyle name="40% - Énfasis1 3 3" xfId="214" xr:uid="{3BE33DBA-17EC-4665-9D4A-326BB9BE7DCA}"/>
    <cellStyle name="40% - Énfasis1 3 3 2" xfId="527" xr:uid="{8F1063E1-2095-4C95-9D3D-2C9E2CE9AAA7}"/>
    <cellStyle name="40% - Énfasis1 3 3 2 2" xfId="827" xr:uid="{1CB9FF21-D17E-4727-A5FC-27242C6676B2}"/>
    <cellStyle name="40% - Énfasis1 3 3 3" xfId="392" xr:uid="{69A5B24C-5EDC-477A-B81E-5DCA85D04D6B}"/>
    <cellStyle name="40% - Énfasis1 3 3 4" xfId="693" xr:uid="{40D563CA-80F6-4DD9-B393-B1057AD0B4F2}"/>
    <cellStyle name="40% - Énfasis1 3 4" xfId="452" xr:uid="{389E51DE-6F38-4FAE-8453-12895097A2C5}"/>
    <cellStyle name="40% - Énfasis1 3 4 2" xfId="752" xr:uid="{4FC05AB3-0E86-4739-A41D-1F4CF82BE3F4}"/>
    <cellStyle name="40% - Énfasis1 3 5" xfId="314" xr:uid="{021AC414-51A2-4CE2-A773-4D9D2637F156}"/>
    <cellStyle name="40% - Énfasis1 3 6" xfId="618" xr:uid="{F6280425-C6DC-45DC-BF5F-5F59C818F61E}"/>
    <cellStyle name="40% - Énfasis1 4" xfId="166" xr:uid="{963EA0F7-2BAA-49C4-954C-9AC6368C09EA}"/>
    <cellStyle name="40% - Énfasis1 4 2" xfId="481" xr:uid="{64116F7A-F5EB-4CBF-BC94-C95A65F0EE60}"/>
    <cellStyle name="40% - Énfasis1 4 2 2" xfId="781" xr:uid="{3F524712-1C39-4E07-91BD-D41532482CF4}"/>
    <cellStyle name="40% - Énfasis1 4 3" xfId="344" xr:uid="{72183D1C-953C-4710-B61C-6290A9B8C232}"/>
    <cellStyle name="40% - Énfasis1 4 4" xfId="647" xr:uid="{E2AFD695-8B72-4DB1-BA56-C68D1715A83D}"/>
    <cellStyle name="40% - Énfasis1 5" xfId="436" xr:uid="{4C7B8DE4-8F57-4339-8D91-1953FF519D94}"/>
    <cellStyle name="40% - Énfasis1 5 2" xfId="736" xr:uid="{FFDC1C3B-67FE-4397-9526-F0BCAE90CB7C}"/>
    <cellStyle name="40% - Énfasis1 6" xfId="272" xr:uid="{F6623EDD-E269-4777-BBF8-A00EEF519968}"/>
    <cellStyle name="40% - Énfasis1 7" xfId="588" xr:uid="{6C8F7F87-85D5-4C2E-BB1C-ABEF34280C24}"/>
    <cellStyle name="40% - Énfasis2" xfId="90" builtinId="35" customBuiltin="1"/>
    <cellStyle name="40% - Énfasis2 2" xfId="11" xr:uid="{2D9837E1-D597-47AD-BEA0-8181FFB56EA0}"/>
    <cellStyle name="40% - Énfasis2 3" xfId="125" xr:uid="{20F1EFD5-0ABB-4F8F-A232-870B5C7AE368}"/>
    <cellStyle name="40% - Énfasis2 3 2" xfId="186" xr:uid="{3E1827AD-40D1-4B8D-B3D0-A737DAEAD29E}"/>
    <cellStyle name="40% - Énfasis2 3 2 2" xfId="499" xr:uid="{422F5C2F-E875-42DC-A17D-3FD5D25C06FA}"/>
    <cellStyle name="40% - Énfasis2 3 2 2 2" xfId="799" xr:uid="{24CE6CF7-E762-418B-B1F9-07CF2E8987C7}"/>
    <cellStyle name="40% - Énfasis2 3 2 3" xfId="364" xr:uid="{8B065457-413A-4405-9A5C-60D0EFF2C17F}"/>
    <cellStyle name="40% - Énfasis2 3 2 4" xfId="665" xr:uid="{C07CDF5E-20D7-4F02-9367-9DDA52461052}"/>
    <cellStyle name="40% - Énfasis2 3 3" xfId="215" xr:uid="{B8AB62B8-F70C-4461-83B2-F2D53F9E0FB1}"/>
    <cellStyle name="40% - Énfasis2 3 3 2" xfId="528" xr:uid="{A4EDD62F-D8B0-4336-9C68-27DD9EA17716}"/>
    <cellStyle name="40% - Énfasis2 3 3 2 2" xfId="828" xr:uid="{27DEC055-A21C-46E4-9B3E-080FD32FA837}"/>
    <cellStyle name="40% - Énfasis2 3 3 3" xfId="393" xr:uid="{905F07C6-9BAE-4802-BA92-80E4057D5ABD}"/>
    <cellStyle name="40% - Énfasis2 3 3 4" xfId="694" xr:uid="{F192109B-E245-4B44-8B6B-1AC48A0910A7}"/>
    <cellStyle name="40% - Énfasis2 3 4" xfId="453" xr:uid="{CED39CB9-8D79-4AD1-AC14-9C5C0B39CD80}"/>
    <cellStyle name="40% - Énfasis2 3 4 2" xfId="753" xr:uid="{6B4C7EC2-38DC-430A-9892-3C5D28FA6C1D}"/>
    <cellStyle name="40% - Énfasis2 3 5" xfId="315" xr:uid="{D2A63116-BD3D-4E70-AC77-9E8A22CCED13}"/>
    <cellStyle name="40% - Énfasis2 3 6" xfId="619" xr:uid="{85162711-CDF9-4BC4-AB58-F04CF1B00349}"/>
    <cellStyle name="40% - Énfasis2 4" xfId="167" xr:uid="{D04F9448-E961-4CBC-AC5E-7930CEBE610B}"/>
    <cellStyle name="40% - Énfasis2 4 2" xfId="482" xr:uid="{B124D5A7-3EEA-4331-A670-9D769CBFD03B}"/>
    <cellStyle name="40% - Énfasis2 4 2 2" xfId="782" xr:uid="{7177F6D0-939C-4964-85B9-F3621820B7B6}"/>
    <cellStyle name="40% - Énfasis2 4 3" xfId="345" xr:uid="{56DCB2B4-4C98-49C1-8FE6-1734511ACCA6}"/>
    <cellStyle name="40% - Énfasis2 4 4" xfId="648" xr:uid="{40A2ED30-7E08-4534-8EDD-A7DB00A7E95D}"/>
    <cellStyle name="40% - Énfasis2 5" xfId="437" xr:uid="{2C1ECB9A-5831-4208-8F65-61A9DEACC4A5}"/>
    <cellStyle name="40% - Énfasis2 5 2" xfId="737" xr:uid="{E3044085-B67C-4EB6-A411-99A0FCE11DF5}"/>
    <cellStyle name="40% - Énfasis2 6" xfId="274" xr:uid="{B0D76E91-F91D-4219-9B86-9E6B257494E0}"/>
    <cellStyle name="40% - Énfasis2 7" xfId="590" xr:uid="{16A80855-3654-4022-8B7C-97166096A0ED}"/>
    <cellStyle name="40% - Énfasis3" xfId="93" builtinId="39" customBuiltin="1"/>
    <cellStyle name="40% - Énfasis3 2" xfId="12" xr:uid="{8AEF4778-1AAC-4EA0-8552-1423DDBDCF1B}"/>
    <cellStyle name="40% - Énfasis3 3" xfId="126" xr:uid="{EFB11FB1-9390-4E08-9699-720052FF488C}"/>
    <cellStyle name="40% - Énfasis3 3 2" xfId="187" xr:uid="{8300D42D-E092-4C3A-9EA8-786DA0CB3BD3}"/>
    <cellStyle name="40% - Énfasis3 3 2 2" xfId="500" xr:uid="{82B0647C-B302-4B6A-9BD1-C07434723478}"/>
    <cellStyle name="40% - Énfasis3 3 2 2 2" xfId="800" xr:uid="{6AC6728D-C7D5-4326-A609-7F303FA3B3A8}"/>
    <cellStyle name="40% - Énfasis3 3 2 3" xfId="365" xr:uid="{ACBB19F8-F33A-45E2-8F79-181737D56FEE}"/>
    <cellStyle name="40% - Énfasis3 3 2 4" xfId="666" xr:uid="{DCA690F0-670E-48C1-AD5F-1DCF7ADEE56F}"/>
    <cellStyle name="40% - Énfasis3 3 3" xfId="216" xr:uid="{70FDE38F-8DFD-4102-AC6E-0895CEE8BD74}"/>
    <cellStyle name="40% - Énfasis3 3 3 2" xfId="529" xr:uid="{33E9A963-2E4C-4D47-8250-57B6DD558E72}"/>
    <cellStyle name="40% - Énfasis3 3 3 2 2" xfId="829" xr:uid="{26B4B59D-BB7D-44A7-8D50-097806932619}"/>
    <cellStyle name="40% - Énfasis3 3 3 3" xfId="394" xr:uid="{19D19CD1-649F-4E1D-9875-61EC2087BD6E}"/>
    <cellStyle name="40% - Énfasis3 3 3 4" xfId="695" xr:uid="{A7822A86-7FF4-48C8-B14C-CAB42B25D4B1}"/>
    <cellStyle name="40% - Énfasis3 3 4" xfId="454" xr:uid="{180726FF-9A1D-4695-BCAC-B58C47D453DC}"/>
    <cellStyle name="40% - Énfasis3 3 4 2" xfId="754" xr:uid="{D5405BD9-72A7-48E0-A1A1-7E7CF32314DD}"/>
    <cellStyle name="40% - Énfasis3 3 5" xfId="316" xr:uid="{D912C6FB-1931-425C-B14B-02CDF472FE94}"/>
    <cellStyle name="40% - Énfasis3 3 6" xfId="620" xr:uid="{E253CE2C-CE65-4A79-9E5F-50345DDACC5A}"/>
    <cellStyle name="40% - Énfasis3 4" xfId="168" xr:uid="{A0891914-DBD6-45B4-A965-563AD1D806BA}"/>
    <cellStyle name="40% - Énfasis3 4 2" xfId="483" xr:uid="{FF83B11F-C780-4E43-A874-07DFE467EAD8}"/>
    <cellStyle name="40% - Énfasis3 4 2 2" xfId="783" xr:uid="{F2642AB1-1644-40E3-B785-0B6D109D9E46}"/>
    <cellStyle name="40% - Énfasis3 4 3" xfId="346" xr:uid="{9580D43A-3ABF-4609-B756-0ECC0C1C4731}"/>
    <cellStyle name="40% - Énfasis3 4 4" xfId="649" xr:uid="{43DD6DE5-2655-4EA4-A368-98BC16792ADA}"/>
    <cellStyle name="40% - Énfasis3 5" xfId="438" xr:uid="{E1DAD9DB-ACC9-4731-BE43-08008F3AE35D}"/>
    <cellStyle name="40% - Énfasis3 5 2" xfId="738" xr:uid="{4A10517A-0D25-4702-B27E-C745A35CA7D9}"/>
    <cellStyle name="40% - Énfasis3 6" xfId="276" xr:uid="{2F6445E2-5B65-4417-BDA7-46B351386833}"/>
    <cellStyle name="40% - Énfasis3 7" xfId="592" xr:uid="{0EEC61BC-28FD-4786-9DBD-E4474F9C1040}"/>
    <cellStyle name="40% - Énfasis4" xfId="96" builtinId="43" customBuiltin="1"/>
    <cellStyle name="40% - Énfasis4 2" xfId="13" xr:uid="{526A051A-EB6B-4626-9AE6-B1FE8BEBBA19}"/>
    <cellStyle name="40% - Énfasis4 3" xfId="127" xr:uid="{6BB23395-DA05-4DE7-8E9C-93F74D1DD7E6}"/>
    <cellStyle name="40% - Énfasis4 3 2" xfId="188" xr:uid="{5DE0B2F0-ED86-4674-A76B-175B2A73311A}"/>
    <cellStyle name="40% - Énfasis4 3 2 2" xfId="501" xr:uid="{31661652-F337-422D-8252-E057A629F320}"/>
    <cellStyle name="40% - Énfasis4 3 2 2 2" xfId="801" xr:uid="{91511B9B-97A4-4385-9F1F-C1315B66BA32}"/>
    <cellStyle name="40% - Énfasis4 3 2 3" xfId="366" xr:uid="{1000B36A-B6AD-463E-AC97-D43E8AC4D3EF}"/>
    <cellStyle name="40% - Énfasis4 3 2 4" xfId="667" xr:uid="{071320C4-6B44-48FE-A458-AA3F6E21CF7D}"/>
    <cellStyle name="40% - Énfasis4 3 3" xfId="217" xr:uid="{13F851DC-3783-4B46-809E-3CF26D83079B}"/>
    <cellStyle name="40% - Énfasis4 3 3 2" xfId="530" xr:uid="{DDD158CF-F89A-4E34-90FA-BAF470B42298}"/>
    <cellStyle name="40% - Énfasis4 3 3 2 2" xfId="830" xr:uid="{91D38092-3D76-4DC2-A9DF-B799C6F9F6AB}"/>
    <cellStyle name="40% - Énfasis4 3 3 3" xfId="395" xr:uid="{023A4A48-8F08-48C5-936D-A1A64ECCB9BF}"/>
    <cellStyle name="40% - Énfasis4 3 3 4" xfId="696" xr:uid="{82A9E01A-F5C8-4210-BB18-F9576C346EA0}"/>
    <cellStyle name="40% - Énfasis4 3 4" xfId="455" xr:uid="{D0690CBA-C1D5-4CE5-AC04-1E77FB12E33F}"/>
    <cellStyle name="40% - Énfasis4 3 4 2" xfId="755" xr:uid="{ABB5FAEA-A549-413E-BF39-659033516B39}"/>
    <cellStyle name="40% - Énfasis4 3 5" xfId="317" xr:uid="{483F4C90-13B7-4787-80E1-9E8C67B9C6B5}"/>
    <cellStyle name="40% - Énfasis4 3 6" xfId="621" xr:uid="{44D1957B-A9B3-4C26-96D3-9D09203AF0C0}"/>
    <cellStyle name="40% - Énfasis4 4" xfId="169" xr:uid="{4C0B9C94-CA0F-4797-BDAB-6278C6EBF56D}"/>
    <cellStyle name="40% - Énfasis4 4 2" xfId="484" xr:uid="{98EAF365-1BD0-4A7E-AE9E-5FADF0E143FE}"/>
    <cellStyle name="40% - Énfasis4 4 2 2" xfId="784" xr:uid="{DD3515C5-3AFF-4716-A842-6421DE1A37FD}"/>
    <cellStyle name="40% - Énfasis4 4 3" xfId="347" xr:uid="{0C0BBB9F-FCDE-4700-A892-09BAE9C943B2}"/>
    <cellStyle name="40% - Énfasis4 4 4" xfId="650" xr:uid="{958D74D7-BE59-469B-845E-B9CCA6404B19}"/>
    <cellStyle name="40% - Énfasis4 5" xfId="439" xr:uid="{89C8F462-E1B2-4664-91DE-895203B266A3}"/>
    <cellStyle name="40% - Énfasis4 5 2" xfId="739" xr:uid="{BB7E2D24-C870-46F0-842B-3B3485595EEC}"/>
    <cellStyle name="40% - Énfasis4 6" xfId="278" xr:uid="{897D286C-8633-4038-A4A5-3D1E5ACCE3C6}"/>
    <cellStyle name="40% - Énfasis4 7" xfId="594" xr:uid="{53ADB519-C732-435E-AB73-526DA1BF01C6}"/>
    <cellStyle name="40% - Énfasis5" xfId="99" builtinId="47" customBuiltin="1"/>
    <cellStyle name="40% - Énfasis5 2" xfId="14" xr:uid="{612C7861-C490-4592-BDA9-69B40A7DB504}"/>
    <cellStyle name="40% - Énfasis5 3" xfId="128" xr:uid="{2D69EC48-C93F-4707-B84F-1544F65A31B0}"/>
    <cellStyle name="40% - Énfasis5 3 2" xfId="189" xr:uid="{FE257C86-ECEC-48EC-812D-3806411B6F86}"/>
    <cellStyle name="40% - Énfasis5 3 2 2" xfId="502" xr:uid="{71A97DEB-C767-4ABE-82F6-50C36C875146}"/>
    <cellStyle name="40% - Énfasis5 3 2 2 2" xfId="802" xr:uid="{1DAA34FE-288A-487B-9E7B-B1F5E5F31DB1}"/>
    <cellStyle name="40% - Énfasis5 3 2 3" xfId="367" xr:uid="{90508B63-BAA0-4A1A-A7BD-A4DB444FA711}"/>
    <cellStyle name="40% - Énfasis5 3 2 4" xfId="668" xr:uid="{3AF29B61-FE87-49FD-A654-C371323D0CAC}"/>
    <cellStyle name="40% - Énfasis5 3 3" xfId="218" xr:uid="{F822AA6D-DC7D-4C60-8B81-D8AF23C6B167}"/>
    <cellStyle name="40% - Énfasis5 3 3 2" xfId="531" xr:uid="{5A047455-9A30-49F2-A658-5DB14187A4B7}"/>
    <cellStyle name="40% - Énfasis5 3 3 2 2" xfId="831" xr:uid="{65151460-9F6F-4D02-BEEE-CC4C9C9046BC}"/>
    <cellStyle name="40% - Énfasis5 3 3 3" xfId="396" xr:uid="{D0F6EB3B-837A-4A0F-B252-250B5E8E5707}"/>
    <cellStyle name="40% - Énfasis5 3 3 4" xfId="697" xr:uid="{D089420E-FF96-4C2A-9689-23658DBFDFF4}"/>
    <cellStyle name="40% - Énfasis5 3 4" xfId="456" xr:uid="{AC17444B-56DF-4FD9-9055-5BA0F477494F}"/>
    <cellStyle name="40% - Énfasis5 3 4 2" xfId="756" xr:uid="{B967B676-9680-4758-9B30-DB8B21A8C57F}"/>
    <cellStyle name="40% - Énfasis5 3 5" xfId="318" xr:uid="{84E44BCF-AEE9-41CA-865C-96B42C18D012}"/>
    <cellStyle name="40% - Énfasis5 3 6" xfId="622" xr:uid="{A2C4C22C-3B2D-4BBD-92F0-4C44CA4CC5CE}"/>
    <cellStyle name="40% - Énfasis5 4" xfId="170" xr:uid="{8F5AE1C7-6769-4B00-9C3C-3572D439F2A9}"/>
    <cellStyle name="40% - Énfasis5 4 2" xfId="485" xr:uid="{66F32E2D-0F3D-4DC5-89F7-4A3DC935A0C4}"/>
    <cellStyle name="40% - Énfasis5 4 2 2" xfId="785" xr:uid="{B5566C10-4E86-484B-AFCF-FE05BFB96293}"/>
    <cellStyle name="40% - Énfasis5 4 3" xfId="348" xr:uid="{94517E30-8446-447B-A434-7FF38F8255E7}"/>
    <cellStyle name="40% - Énfasis5 4 4" xfId="651" xr:uid="{E7DA086B-81C6-4AED-811F-F0CA1E4A8FDB}"/>
    <cellStyle name="40% - Énfasis5 5" xfId="440" xr:uid="{6B1E7DE3-205D-459B-B202-C5F43CAEC34B}"/>
    <cellStyle name="40% - Énfasis5 5 2" xfId="740" xr:uid="{A6B71E7B-7CEA-4061-A675-67FC07CB3803}"/>
    <cellStyle name="40% - Énfasis5 6" xfId="280" xr:uid="{7A1CEF23-0AD6-4690-94E9-287AF8B18145}"/>
    <cellStyle name="40% - Énfasis5 7" xfId="596" xr:uid="{38B48CB7-3045-420E-8E4E-FBC70E6E9AC2}"/>
    <cellStyle name="40% - Énfasis6" xfId="102" builtinId="51" customBuiltin="1"/>
    <cellStyle name="40% - Énfasis6 2" xfId="15" xr:uid="{685D2A97-383A-46BC-A51B-DE2195F11C4D}"/>
    <cellStyle name="40% - Énfasis6 3" xfId="129" xr:uid="{94618E7C-3BC2-420E-86AF-212A2D2E9A14}"/>
    <cellStyle name="40% - Énfasis6 3 2" xfId="190" xr:uid="{0BE1B8EB-7820-46CA-BEB7-F9886EC1DF7C}"/>
    <cellStyle name="40% - Énfasis6 3 2 2" xfId="503" xr:uid="{6015695F-FA36-4142-BA11-84FC73DD88D5}"/>
    <cellStyle name="40% - Énfasis6 3 2 2 2" xfId="803" xr:uid="{194762E7-225A-44E6-87D6-69FEC0680326}"/>
    <cellStyle name="40% - Énfasis6 3 2 3" xfId="368" xr:uid="{0BD1C3EA-497C-4B27-9200-82C0C703BBEC}"/>
    <cellStyle name="40% - Énfasis6 3 2 4" xfId="669" xr:uid="{AE32B97C-4D8D-4FE4-B7CB-4F45B7264AD6}"/>
    <cellStyle name="40% - Énfasis6 3 3" xfId="219" xr:uid="{77FC7B07-0A61-49E9-BC98-ABC7BDAC4172}"/>
    <cellStyle name="40% - Énfasis6 3 3 2" xfId="532" xr:uid="{209B8E82-71AC-4C04-92B1-5E9F6DA60728}"/>
    <cellStyle name="40% - Énfasis6 3 3 2 2" xfId="832" xr:uid="{119C6731-DDA3-4053-8643-2E9237781161}"/>
    <cellStyle name="40% - Énfasis6 3 3 3" xfId="397" xr:uid="{E31E0718-2636-453C-87DC-ACDDA9FFABF8}"/>
    <cellStyle name="40% - Énfasis6 3 3 4" xfId="698" xr:uid="{383F9C98-8FAC-427C-A286-DA3D50574B91}"/>
    <cellStyle name="40% - Énfasis6 3 4" xfId="457" xr:uid="{D92D27B4-A736-4FE9-8923-9F6CFE82C183}"/>
    <cellStyle name="40% - Énfasis6 3 4 2" xfId="757" xr:uid="{5338A5AE-6671-4A37-926B-12DD323D718C}"/>
    <cellStyle name="40% - Énfasis6 3 5" xfId="319" xr:uid="{2882401B-5A57-4764-931E-FA4B1EF3BBCE}"/>
    <cellStyle name="40% - Énfasis6 3 6" xfId="623" xr:uid="{F6B710E8-2F98-4EBA-9BE8-209F24A2E1DD}"/>
    <cellStyle name="40% - Énfasis6 4" xfId="171" xr:uid="{7B96818B-3630-4EB0-B29E-11BDDECE1BC4}"/>
    <cellStyle name="40% - Énfasis6 4 2" xfId="486" xr:uid="{959FB13C-F5A2-4910-AF65-81B76EF46E44}"/>
    <cellStyle name="40% - Énfasis6 4 2 2" xfId="786" xr:uid="{2E4C8162-71AB-4E52-B597-F77B885F8D95}"/>
    <cellStyle name="40% - Énfasis6 4 3" xfId="349" xr:uid="{2C8468EF-4815-4DEA-9BDF-7B873983CB0B}"/>
    <cellStyle name="40% - Énfasis6 4 4" xfId="652" xr:uid="{FCC540C1-D916-48C4-94B9-FF5C5FCBCF73}"/>
    <cellStyle name="40% - Énfasis6 5" xfId="441" xr:uid="{362DACDE-E00C-45F3-89C3-465B6F0EA31A}"/>
    <cellStyle name="40% - Énfasis6 5 2" xfId="741" xr:uid="{13322EAE-E72E-44BC-B460-A86AB9F7A9F0}"/>
    <cellStyle name="40% - Énfasis6 6" xfId="282" xr:uid="{756C4ED4-871D-45D5-BF62-C299CA2ECBA5}"/>
    <cellStyle name="40% - Énfasis6 7" xfId="598" xr:uid="{C8DA4FC9-920C-4FBD-9FAE-25B9857D3820}"/>
    <cellStyle name="60% - Énfasis1 2" xfId="16" xr:uid="{0E540FEC-14B5-4B02-9AD8-46A4DD9A4465}"/>
    <cellStyle name="60% - Énfasis1 3" xfId="283" xr:uid="{9FA52D83-0838-47C2-B481-55AC8B42BE10}"/>
    <cellStyle name="60% - Énfasis1 4" xfId="103" xr:uid="{A8B11AA7-7DAA-4E36-9DF2-C14F108B7C6D}"/>
    <cellStyle name="60% - Énfasis2 2" xfId="17" xr:uid="{EDEEF5CE-F0BB-4B15-BC3C-D9FA0419F377}"/>
    <cellStyle name="60% - Énfasis2 3" xfId="284" xr:uid="{171FF06D-1072-4777-8F8C-58D1645125C8}"/>
    <cellStyle name="60% - Énfasis2 4" xfId="104" xr:uid="{238F5015-48C5-4173-BF83-A6F2B2D213EC}"/>
    <cellStyle name="60% - Énfasis3 2" xfId="18" xr:uid="{816A345F-0D2C-488D-910B-0D9E6A98E06A}"/>
    <cellStyle name="60% - Énfasis3 3" xfId="285" xr:uid="{A577FEAD-255C-4ED5-B708-1D0192022194}"/>
    <cellStyle name="60% - Énfasis3 4" xfId="105" xr:uid="{53D1BEF8-D18C-43DD-9576-A616865A117D}"/>
    <cellStyle name="60% - Énfasis4 2" xfId="19" xr:uid="{FB273706-AD0D-40E3-B786-737EE6407297}"/>
    <cellStyle name="60% - Énfasis4 3" xfId="286" xr:uid="{EB427922-7DA5-401C-8D4C-E082CC9F6756}"/>
    <cellStyle name="60% - Énfasis4 4" xfId="106" xr:uid="{25A67121-AF1D-4638-A0BF-35E84C388C36}"/>
    <cellStyle name="60% - Énfasis5 2" xfId="20" xr:uid="{22BFE377-90E6-4F3A-ACE1-423E59DE7AA3}"/>
    <cellStyle name="60% - Énfasis5 3" xfId="287" xr:uid="{B261773A-E8D0-4300-964A-0C027C7FD572}"/>
    <cellStyle name="60% - Énfasis5 4" xfId="107" xr:uid="{9A62D4F3-ABF6-47F6-A3B0-91796FCEA246}"/>
    <cellStyle name="60% - Énfasis6 2" xfId="21" xr:uid="{8C499E0E-EE0E-42DC-A3A8-4594D552CD98}"/>
    <cellStyle name="60% - Énfasis6 3" xfId="288" xr:uid="{A7779181-5276-4D3C-A751-B78D98635880}"/>
    <cellStyle name="60% - Énfasis6 4" xfId="108" xr:uid="{6336FED0-00B2-44EB-9149-08FCFD47FD40}"/>
    <cellStyle name="Buena 2" xfId="22" xr:uid="{65BAEAB6-59E1-4A90-8F9A-41F16140EF04}"/>
    <cellStyle name="Cálculo" xfId="79" builtinId="22" customBuiltin="1"/>
    <cellStyle name="Cálculo 2" xfId="23" xr:uid="{D8484213-2460-4548-B085-453312129D94}"/>
    <cellStyle name="Celda de comprobación" xfId="81" builtinId="23" customBuiltin="1"/>
    <cellStyle name="Celda de comprobación 2" xfId="24" xr:uid="{3B530D81-4164-4696-84C5-F1DE9CF41F85}"/>
    <cellStyle name="Celda vinculada" xfId="80" builtinId="24" customBuiltin="1"/>
    <cellStyle name="Celda vinculada 2" xfId="25" xr:uid="{B061D918-8B64-40E3-B6EE-226D975168D1}"/>
    <cellStyle name="Encabezado 4" xfId="75" builtinId="19" customBuiltin="1"/>
    <cellStyle name="Encabezado 4 2" xfId="26" xr:uid="{E7401D97-EA20-44DB-8885-88121492A8A5}"/>
    <cellStyle name="Énfasis1" xfId="85" builtinId="29" customBuiltin="1"/>
    <cellStyle name="Énfasis1 2" xfId="27" xr:uid="{006E0AD2-33C1-41A2-A898-0DDCD733A2F3}"/>
    <cellStyle name="Énfasis2" xfId="88" builtinId="33" customBuiltin="1"/>
    <cellStyle name="Énfasis2 2" xfId="28" xr:uid="{4415627C-7FC3-4C72-B8D7-C5EE49CECED9}"/>
    <cellStyle name="Énfasis3" xfId="91" builtinId="37" customBuiltin="1"/>
    <cellStyle name="Énfasis3 2" xfId="29" xr:uid="{B55C33B2-C56F-41EE-A0B7-C0D6246EB60E}"/>
    <cellStyle name="Énfasis4" xfId="94" builtinId="41" customBuiltin="1"/>
    <cellStyle name="Énfasis4 2" xfId="30" xr:uid="{66997E16-931F-4307-8F96-5671A40017BA}"/>
    <cellStyle name="Énfasis5" xfId="97" builtinId="45" customBuiltin="1"/>
    <cellStyle name="Énfasis5 2" xfId="31" xr:uid="{8E7D936A-C544-48AE-9A09-2A3C06D0774C}"/>
    <cellStyle name="Énfasis6" xfId="100" builtinId="49" customBuiltin="1"/>
    <cellStyle name="Énfasis6 2" xfId="32" xr:uid="{B04D5CA7-7305-4D42-B64C-21556C1FB8EF}"/>
    <cellStyle name="Entrada" xfId="77" builtinId="20" customBuiltin="1"/>
    <cellStyle name="Entrada 2" xfId="33" xr:uid="{93847F6E-FFDA-4AD0-A398-D2A5C186D085}"/>
    <cellStyle name="Euro" xfId="34" xr:uid="{D6A3F5A8-30BF-46D2-A705-CD865EABBA05}"/>
    <cellStyle name="Euro 2" xfId="35" xr:uid="{E2EE235E-6C86-4BAA-BF06-5D80A489B04B}"/>
    <cellStyle name="Euro 2 2" xfId="130" xr:uid="{006E6A44-B15A-4BCD-B5D6-83F064373094}"/>
    <cellStyle name="Euro 2 3" xfId="290" xr:uid="{8D400A4E-498D-4E77-90D0-F97CD8AB1D54}"/>
    <cellStyle name="Euro 3" xfId="36" xr:uid="{97B079FC-B3F5-4150-A431-A050FDEE37E7}"/>
    <cellStyle name="Euro 3 2" xfId="131" xr:uid="{AEB39CD7-2D0C-4A09-9339-23986983F561}"/>
    <cellStyle name="Euro 4" xfId="37" xr:uid="{7A1234EC-9FAC-433F-A8B3-E700A411571C}"/>
    <cellStyle name="Euro 4 2" xfId="38" xr:uid="{FBCBD71E-DD0F-48F5-98F7-17EAB80699AE}"/>
    <cellStyle name="Euro 4 2 2" xfId="133" xr:uid="{9A85B03F-F106-4556-869E-ED05AEF3CB69}"/>
    <cellStyle name="Euro 4 3" xfId="132" xr:uid="{3685AC6B-4540-41B5-955F-A1E7CA8785D6}"/>
    <cellStyle name="Euro 5" xfId="39" xr:uid="{ABD86303-DB1B-4745-8223-FE81F4652077}"/>
    <cellStyle name="Euro 5 2" xfId="40" xr:uid="{B6EFE703-107D-434E-B296-BF1F51714E68}"/>
    <cellStyle name="Euro 5 2 2" xfId="135" xr:uid="{58A83FF7-C185-4519-B313-48A0AC7E523F}"/>
    <cellStyle name="Euro 5 3" xfId="134" xr:uid="{87D05C1B-E71C-4864-90E3-F8740FE1FEE4}"/>
    <cellStyle name="Euro 6" xfId="41" xr:uid="{83528CF9-39C8-41A3-AAC4-5EF456B3A41F}"/>
    <cellStyle name="Euro 6 2" xfId="136" xr:uid="{97664696-30B7-42C2-92FE-024FC035DB68}"/>
    <cellStyle name="Euro 7" xfId="172" xr:uid="{5A27974B-50FD-496E-BFB7-31E598C15966}"/>
    <cellStyle name="Euro 7 2" xfId="350" xr:uid="{304C2784-DAEE-4630-B2E6-1B1D25094249}"/>
    <cellStyle name="Euro 8" xfId="251" xr:uid="{24E47601-E3BB-47C0-8362-1D5F68DEF958}"/>
    <cellStyle name="Euro 8 2" xfId="424" xr:uid="{9D16D92E-AA2C-45CF-B598-BB190EE9789D}"/>
    <cellStyle name="Euro_Sheet1" xfId="42" xr:uid="{556DF75E-EF82-470D-B808-7AB5C7E4212F}"/>
    <cellStyle name="Excel Built-in Normal" xfId="268" xr:uid="{6D7438AB-7CA2-4957-80E9-2DD73F8F6545}"/>
    <cellStyle name="Hipervínculo 2" xfId="269" xr:uid="{C967DC6D-2EAA-4F8E-B55F-79BF289287E9}"/>
    <cellStyle name="Incorrecto" xfId="76" builtinId="27" customBuiltin="1"/>
    <cellStyle name="Incorrecto 2" xfId="43" xr:uid="{AACCC323-EF1B-44D0-8403-1F525C0066BE}"/>
    <cellStyle name="Millares" xfId="1" builtinId="3"/>
    <cellStyle name="Millares 10" xfId="238" xr:uid="{832F3A79-09EB-4BDB-A3AF-B286BC470EE7}"/>
    <cellStyle name="Millares 10 2" xfId="551" xr:uid="{1E71B4FC-28C8-444B-B7D0-1C6F80F0A6AE}"/>
    <cellStyle name="Millares 10 2 2" xfId="851" xr:uid="{32A8FB61-3EE9-4EFB-9835-6762C1BCA542}"/>
    <cellStyle name="Millares 10 3" xfId="416" xr:uid="{19B6A3CB-3F24-475A-AED3-DCFF85F48574}"/>
    <cellStyle name="Millares 10 4" xfId="717" xr:uid="{7CF122AC-B963-41F3-B9AF-5C56F8655C30}"/>
    <cellStyle name="Millares 11" xfId="245" xr:uid="{E6D187DA-E339-4B75-B488-F954A0BBE3E1}"/>
    <cellStyle name="Millares 11 2" xfId="556" xr:uid="{D156003D-87E4-426C-97E8-330B9B8A11D3}"/>
    <cellStyle name="Millares 11 2 2" xfId="856" xr:uid="{AEA28E16-F02F-4320-90BB-E95044D29208}"/>
    <cellStyle name="Millares 11 3" xfId="421" xr:uid="{DFAFEACA-5591-4E44-B3E2-97A143592706}"/>
    <cellStyle name="Millares 11 4" xfId="722" xr:uid="{1C3A6FD6-93E1-4628-A777-8C571E4E6F2D}"/>
    <cellStyle name="Millares 12" xfId="252" xr:uid="{2718E975-3F35-43BF-B3AF-0452F94AA5C2}"/>
    <cellStyle name="Millares 12 2" xfId="559" xr:uid="{66CE1186-A2CC-4C5E-9F10-F5246237787A}"/>
    <cellStyle name="Millares 12 2 2" xfId="859" xr:uid="{C2AA4AA9-626F-4A6B-8A62-4813F012BBBB}"/>
    <cellStyle name="Millares 12 3" xfId="425" xr:uid="{0081B090-B0BE-4C5B-9471-90F78D3218B5}"/>
    <cellStyle name="Millares 12 4" xfId="725" xr:uid="{AA941413-9E21-4748-A2EB-0BE01C5080BB}"/>
    <cellStyle name="Millares 13" xfId="254" xr:uid="{3FBD7D0A-0CF7-42F4-87C4-B7FA1F217ED8}"/>
    <cellStyle name="Millares 13 2" xfId="561" xr:uid="{4927D65D-E547-4E12-99C8-4B939A2A44BF}"/>
    <cellStyle name="Millares 13 2 2" xfId="861" xr:uid="{9A3590D6-2390-4EB3-93F2-494DB3BFC099}"/>
    <cellStyle name="Millares 13 3" xfId="427" xr:uid="{9B4D1D0A-4A36-472A-85D4-C919EE5D8DC8}"/>
    <cellStyle name="Millares 13 4" xfId="727" xr:uid="{F8EB8FA2-1753-419E-A365-B79FB5DE7A85}"/>
    <cellStyle name="Millares 14" xfId="267" xr:uid="{19B88444-34F2-43EE-A915-AFC469266BEA}"/>
    <cellStyle name="Millares 14 2" xfId="291" xr:uid="{8F4052C3-690D-4953-B648-A4422B6B1951}"/>
    <cellStyle name="Millares 14 3" xfId="599" xr:uid="{4D4498F9-0603-4FDE-9E33-440DDADA0F87}"/>
    <cellStyle name="Millares 15" xfId="872" xr:uid="{2E5425CF-EF61-423A-8289-E473291E3B78}"/>
    <cellStyle name="Millares 2" xfId="44" xr:uid="{CEFFD44B-CA20-4065-97D8-9D2574CCD2E4}"/>
    <cellStyle name="Millares 2 10" xfId="573" xr:uid="{DD8728B5-B90B-4476-BA7D-3105129579A8}"/>
    <cellStyle name="Millares 2 2" xfId="45" xr:uid="{08134801-1152-426F-8E97-9BF1E48F3955}"/>
    <cellStyle name="Millares 2 2 2" xfId="139" xr:uid="{39D0B419-16F4-4690-9B31-1BA80074098F}"/>
    <cellStyle name="Millares 2 2 2 2" xfId="191" xr:uid="{A27A66F2-3D16-4DA0-ACD3-0B84CAF5EBEB}"/>
    <cellStyle name="Millares 2 2 2 2 2" xfId="504" xr:uid="{C8FFC1F8-6196-4EF8-B5CB-86ECFEE2D551}"/>
    <cellStyle name="Millares 2 2 2 2 2 2" xfId="804" xr:uid="{DCDAC859-C9ED-495E-B49D-42D157FA99E3}"/>
    <cellStyle name="Millares 2 2 2 2 3" xfId="369" xr:uid="{1E021C91-277F-4034-A8CC-AF727BD988F7}"/>
    <cellStyle name="Millares 2 2 2 2 4" xfId="670" xr:uid="{3C8D1CD4-87A3-446B-9DB7-A53746B182D6}"/>
    <cellStyle name="Millares 2 2 2 3" xfId="220" xr:uid="{045B8323-9E42-453D-8AED-723299EAA121}"/>
    <cellStyle name="Millares 2 2 2 3 2" xfId="533" xr:uid="{BF4F1CDB-CCED-4D65-882A-0ABECE1590C0}"/>
    <cellStyle name="Millares 2 2 2 3 2 2" xfId="833" xr:uid="{64BB3BA8-431D-4A95-A725-D5F4AD8C2E8E}"/>
    <cellStyle name="Millares 2 2 2 3 3" xfId="398" xr:uid="{F2F181AC-093A-46F6-9995-FE4395748C7A}"/>
    <cellStyle name="Millares 2 2 2 3 4" xfId="699" xr:uid="{BC809265-BD58-48CE-B591-99386BF31E78}"/>
    <cellStyle name="Millares 2 2 2 4" xfId="460" xr:uid="{A21A4A88-CE04-4FC4-B055-D11C99E0B107}"/>
    <cellStyle name="Millares 2 2 2 4 2" xfId="760" xr:uid="{ABF52869-DDBE-4DAA-A030-052E4E65012D}"/>
    <cellStyle name="Millares 2 2 2 5" xfId="322" xr:uid="{8C25CF59-8B39-41CB-A562-C204DBB860EF}"/>
    <cellStyle name="Millares 2 2 2 6" xfId="626" xr:uid="{8416519B-1BF0-46A6-BA11-E240DED8F67E}"/>
    <cellStyle name="Millares 2 2 3" xfId="293" xr:uid="{66719141-8EC2-470B-B5A5-22FB021033F8}"/>
    <cellStyle name="Millares 2 2 4" xfId="574" xr:uid="{EFF1E4F0-CB67-4DF4-B038-897E3E6EC3D5}"/>
    <cellStyle name="Millares 2 2 5" xfId="601" xr:uid="{22A8308B-5C37-4E5C-8E52-4B6807AAECD0}"/>
    <cellStyle name="Millares 2 3" xfId="46" xr:uid="{B1194EFF-2171-4B09-9613-A14A6628B479}"/>
    <cellStyle name="Millares 2 3 2" xfId="47" xr:uid="{2ECE315C-F540-4D1C-AFBB-72402A336A4D}"/>
    <cellStyle name="Millares 2 3 2 2" xfId="141" xr:uid="{72B959C2-1515-4A83-B53F-5343D5D8E9AC}"/>
    <cellStyle name="Millares 2 3 2 2 2" xfId="192" xr:uid="{68661EE3-1C8E-4F26-8CEB-5CA7C2AE22B3}"/>
    <cellStyle name="Millares 2 3 2 2 2 2" xfId="505" xr:uid="{6A65CE7E-B69B-40BA-9126-79C7DF84CA25}"/>
    <cellStyle name="Millares 2 3 2 2 2 2 2" xfId="805" xr:uid="{02DE3EB6-7098-4E17-8B99-95DF26F4238F}"/>
    <cellStyle name="Millares 2 3 2 2 2 3" xfId="370" xr:uid="{036AD690-D7D9-4E58-A88E-D7BB3FB7A26F}"/>
    <cellStyle name="Millares 2 3 2 2 2 4" xfId="671" xr:uid="{093967B9-A6F5-43DC-B9A4-9CB2AA6929CB}"/>
    <cellStyle name="Millares 2 3 2 2 3" xfId="221" xr:uid="{DEF7BEC0-2764-4705-955D-5B12F18B9DE6}"/>
    <cellStyle name="Millares 2 3 2 2 3 2" xfId="534" xr:uid="{CD09B72C-B1F4-4261-BD3C-AADE445532C0}"/>
    <cellStyle name="Millares 2 3 2 2 3 2 2" xfId="834" xr:uid="{336FC296-69EB-4ADB-A48B-AEE395FA18CE}"/>
    <cellStyle name="Millares 2 3 2 2 3 3" xfId="399" xr:uid="{BF7C50E3-AC6B-47CF-903F-BBED0875A900}"/>
    <cellStyle name="Millares 2 3 2 2 3 4" xfId="700" xr:uid="{3935ACEB-1276-4CF3-8FC8-9397779EF185}"/>
    <cellStyle name="Millares 2 3 2 2 4" xfId="462" xr:uid="{05E86253-C85C-438E-BE65-3A3E1AF73C2E}"/>
    <cellStyle name="Millares 2 3 2 2 4 2" xfId="762" xr:uid="{F4FD21DA-D5F7-4B50-A530-334E971D7900}"/>
    <cellStyle name="Millares 2 3 2 2 5" xfId="324" xr:uid="{2E0219B7-392C-4549-83B5-42D053A7ABDD}"/>
    <cellStyle name="Millares 2 3 2 2 6" xfId="628" xr:uid="{71BC9070-2B88-4F9A-800A-3EE88BB0FDDC}"/>
    <cellStyle name="Millares 2 3 2 3" xfId="295" xr:uid="{72DD3E5D-948B-4FB3-AA80-29C5B2E26BEE}"/>
    <cellStyle name="Millares 2 3 2 4" xfId="576" xr:uid="{16906190-F5D7-4FC6-B93A-DC10EA5D87B4}"/>
    <cellStyle name="Millares 2 3 2 5" xfId="603" xr:uid="{D7FA3D99-E485-441F-B1E7-886A3F088315}"/>
    <cellStyle name="Millares 2 3 3" xfId="140" xr:uid="{68D3450D-F53A-474E-B035-60E38F0949A0}"/>
    <cellStyle name="Millares 2 3 3 2" xfId="193" xr:uid="{D4848788-5B37-4550-A688-B179E88ABB4D}"/>
    <cellStyle name="Millares 2 3 3 2 2" xfId="506" xr:uid="{B0C1B02A-1B81-45D3-AFD8-2BBB6667FCFB}"/>
    <cellStyle name="Millares 2 3 3 2 2 2" xfId="806" xr:uid="{34D8D765-8D4C-4D5C-BE0F-A9A9A8530372}"/>
    <cellStyle name="Millares 2 3 3 2 3" xfId="371" xr:uid="{D54807FD-D75B-4552-9F13-9D728C8F49D7}"/>
    <cellStyle name="Millares 2 3 3 2 4" xfId="672" xr:uid="{B71929E5-E079-4755-AA1F-AF118F5F5F23}"/>
    <cellStyle name="Millares 2 3 3 3" xfId="222" xr:uid="{E3627814-ACF6-47E0-A017-008D0E0690CA}"/>
    <cellStyle name="Millares 2 3 3 3 2" xfId="535" xr:uid="{B3F68E09-ED9D-4852-AF3D-796A62880EB0}"/>
    <cellStyle name="Millares 2 3 3 3 2 2" xfId="835" xr:uid="{3D7342F7-8611-4D16-9F0E-7D9E1B2B79B3}"/>
    <cellStyle name="Millares 2 3 3 3 3" xfId="400" xr:uid="{5042143C-898C-4D23-B475-7BB4C696A171}"/>
    <cellStyle name="Millares 2 3 3 3 4" xfId="701" xr:uid="{04A23029-70E9-4611-A051-72A07A80F38B}"/>
    <cellStyle name="Millares 2 3 3 4" xfId="461" xr:uid="{B6B9324A-B3DC-48AE-AA4E-57594BFA54BD}"/>
    <cellStyle name="Millares 2 3 3 4 2" xfId="761" xr:uid="{C4334BDF-3970-4D00-97A1-DB6683881956}"/>
    <cellStyle name="Millares 2 3 3 5" xfId="323" xr:uid="{ED34BB8B-D7E1-42AE-8B8A-9E25EAB840B6}"/>
    <cellStyle name="Millares 2 3 3 6" xfId="627" xr:uid="{9C331708-D8B5-406C-A87E-6C8BBFC85E0C}"/>
    <cellStyle name="Millares 2 3 4" xfId="294" xr:uid="{AD2123B3-113F-460A-89D9-90E1344F6F7B}"/>
    <cellStyle name="Millares 2 3 5" xfId="575" xr:uid="{0CDB2C34-D72D-4245-B288-379958D3C2B3}"/>
    <cellStyle name="Millares 2 3 6" xfId="602" xr:uid="{4FADA827-8CEB-43BD-B4C4-4EA12FDC675D}"/>
    <cellStyle name="Millares 2 4" xfId="138" xr:uid="{A906698C-3D5D-4C27-AF8D-0F67E298CD3E}"/>
    <cellStyle name="Millares 2 4 2" xfId="194" xr:uid="{18C24147-08C0-430C-8F7A-868EE1B3B520}"/>
    <cellStyle name="Millares 2 4 2 2" xfId="507" xr:uid="{6DDC8B2C-B99F-4532-945C-840C1CF00409}"/>
    <cellStyle name="Millares 2 4 2 2 2" xfId="807" xr:uid="{BB9545BF-4C97-4D55-AE19-1B2946390817}"/>
    <cellStyle name="Millares 2 4 2 3" xfId="372" xr:uid="{758B746F-81FC-43AB-9132-24AE8BF3543D}"/>
    <cellStyle name="Millares 2 4 2 4" xfId="673" xr:uid="{BD6FC65C-8FAB-4A8D-A415-7395ACF637C1}"/>
    <cellStyle name="Millares 2 4 3" xfId="223" xr:uid="{727B01DE-A8B1-4E5D-A1A5-8939D3CCCD10}"/>
    <cellStyle name="Millares 2 4 3 2" xfId="536" xr:uid="{ADB4D503-82A2-435B-8AD1-8A3CB63D4B4E}"/>
    <cellStyle name="Millares 2 4 3 2 2" xfId="836" xr:uid="{EF15EAE0-1896-499D-8747-5994EFA3A9EB}"/>
    <cellStyle name="Millares 2 4 3 3" xfId="401" xr:uid="{F330F682-687E-4F66-897C-295F8BC803BD}"/>
    <cellStyle name="Millares 2 4 3 4" xfId="702" xr:uid="{468427DD-E042-4062-9E20-0262664BADC3}"/>
    <cellStyle name="Millares 2 4 4" xfId="459" xr:uid="{D049030F-90C1-4C55-B463-50167E7790C3}"/>
    <cellStyle name="Millares 2 4 4 2" xfId="759" xr:uid="{5C5B46CE-44D3-44FE-8258-04F7860555AF}"/>
    <cellStyle name="Millares 2 4 5" xfId="321" xr:uid="{D0F13DF5-362B-4977-B41B-C82FC260F9BF}"/>
    <cellStyle name="Millares 2 4 6" xfId="625" xr:uid="{91F6CA86-EBFA-4C1E-9F84-D8985E84C7D9}"/>
    <cellStyle name="Millares 2 5" xfId="157" xr:uid="{E2CDA82A-6983-458C-B978-12001396CE46}"/>
    <cellStyle name="Millares 2 5 2" xfId="473" xr:uid="{AFAA85D3-5432-447C-95A6-A259E48209A0}"/>
    <cellStyle name="Millares 2 5 2 2" xfId="773" xr:uid="{D2D33FF5-D21B-4541-9289-D031F42E8FF1}"/>
    <cellStyle name="Millares 2 5 3" xfId="335" xr:uid="{CB9868D8-B729-4538-907F-B1195DE697DA}"/>
    <cellStyle name="Millares 2 5 4" xfId="639" xr:uid="{2086BAAA-A894-4344-ADFD-7F130217EFB1}"/>
    <cellStyle name="Millares 2 6" xfId="240" xr:uid="{9012B3C7-B165-4BC7-982A-8EBFDE526FA8}"/>
    <cellStyle name="Millares 2 6 2" xfId="552" xr:uid="{9305D36C-C143-46C3-B25E-34E50C418150}"/>
    <cellStyle name="Millares 2 6 2 2" xfId="852" xr:uid="{8B169369-0C8F-4E3F-B671-F9BF11848AC1}"/>
    <cellStyle name="Millares 2 6 3" xfId="417" xr:uid="{B4E51B51-9500-49AE-AE8E-2456A1A3B325}"/>
    <cellStyle name="Millares 2 6 4" xfId="718" xr:uid="{2B3BEC06-66BD-4CB6-9DB2-F0B4492B516F}"/>
    <cellStyle name="Millares 2 7" xfId="247" xr:uid="{3528793D-9E6E-4DAA-AD1A-B5BFD1C86FFF}"/>
    <cellStyle name="Millares 2 7 2" xfId="557" xr:uid="{C91CF7AB-74E0-4735-AE0B-FA0207420F71}"/>
    <cellStyle name="Millares 2 7 2 2" xfId="857" xr:uid="{31A2B348-D28C-4A2D-9993-F1D73CA0437D}"/>
    <cellStyle name="Millares 2 7 3" xfId="422" xr:uid="{45495187-9B23-4B3B-BC86-0B8CF7FE4C3A}"/>
    <cellStyle name="Millares 2 7 4" xfId="723" xr:uid="{97A7EE78-582D-4BFD-B768-C4421B427B06}"/>
    <cellStyle name="Millares 2 8" xfId="256" xr:uid="{D8176465-95BF-4575-B108-90B04CA8F058}"/>
    <cellStyle name="Millares 2 8 2" xfId="562" xr:uid="{57691981-D187-4DCD-A936-A4FB4EF65CF3}"/>
    <cellStyle name="Millares 2 8 2 2" xfId="862" xr:uid="{57F280D5-A424-4794-900B-43B487662A20}"/>
    <cellStyle name="Millares 2 8 3" xfId="428" xr:uid="{D0F5A752-8270-48D1-9B03-40579AC29892}"/>
    <cellStyle name="Millares 2 8 4" xfId="728" xr:uid="{75DE9641-3737-4ACB-B193-D95189C365B2}"/>
    <cellStyle name="Millares 2 9" xfId="292" xr:uid="{D58AC294-E730-4817-880D-4CCE503CE3C7}"/>
    <cellStyle name="Millares 2 9 2" xfId="600" xr:uid="{4C054B3F-569E-4732-ABC1-C04436735EA5}"/>
    <cellStyle name="Millares 2_CONCENTRA" xfId="109" xr:uid="{6617D29A-63C7-40C6-AAE8-E1CB74D8FD88}"/>
    <cellStyle name="Millares 3" xfId="48" xr:uid="{7F45224E-0E30-46EA-A25E-FD677AC9F7BA}"/>
    <cellStyle name="Millares 3 2" xfId="49" xr:uid="{BE15C695-DD6F-4160-A69F-A28B98427B3A}"/>
    <cellStyle name="Millares 3 2 2" xfId="143" xr:uid="{EEDDBA48-2C61-4C2E-81E7-864D5B629867}"/>
    <cellStyle name="Millares 3 2 2 2" xfId="195" xr:uid="{D69CB6CA-DC4B-4C88-A995-52857B7BF06A}"/>
    <cellStyle name="Millares 3 2 2 2 2" xfId="508" xr:uid="{186BB171-6427-4726-A16A-08F04340BD3F}"/>
    <cellStyle name="Millares 3 2 2 2 2 2" xfId="808" xr:uid="{996CEEF2-6F0B-4FE2-BA3A-9C598D9F291C}"/>
    <cellStyle name="Millares 3 2 2 2 3" xfId="373" xr:uid="{E38A193E-9207-4291-BFA1-4D3F22CD5AC8}"/>
    <cellStyle name="Millares 3 2 2 2 4" xfId="674" xr:uid="{9839C8B0-D0D7-4064-B49F-133890AA22A8}"/>
    <cellStyle name="Millares 3 2 2 3" xfId="224" xr:uid="{1AE7883F-36F1-4A93-87C6-EF8F0299EAF1}"/>
    <cellStyle name="Millares 3 2 2 3 2" xfId="537" xr:uid="{EE34057A-FA44-404A-9F95-4EFED835AA45}"/>
    <cellStyle name="Millares 3 2 2 3 2 2" xfId="837" xr:uid="{8AD43B56-33AB-41FD-AEC7-137CF5B1A169}"/>
    <cellStyle name="Millares 3 2 2 3 3" xfId="402" xr:uid="{431E7953-E0DF-4BC5-A140-85CD74DE3371}"/>
    <cellStyle name="Millares 3 2 2 3 4" xfId="703" xr:uid="{973F7685-8305-448E-848F-CEA59619A242}"/>
    <cellStyle name="Millares 3 2 2 4" xfId="464" xr:uid="{69A0653F-623C-40B3-B513-09190BD5FC35}"/>
    <cellStyle name="Millares 3 2 2 4 2" xfId="764" xr:uid="{6EC15727-2221-4ADC-9CE7-95064C30A5E3}"/>
    <cellStyle name="Millares 3 2 2 5" xfId="326" xr:uid="{B1A85D9C-8248-4645-9F90-7B8C17D8EBDB}"/>
    <cellStyle name="Millares 3 2 2 6" xfId="630" xr:uid="{5C805384-B5AC-4AB6-8C38-2D7E2C0AD7D9}"/>
    <cellStyle name="Millares 3 2 3" xfId="297" xr:uid="{EE508A06-AA21-4A79-A34C-0F6DD46043D9}"/>
    <cellStyle name="Millares 3 2 4" xfId="578" xr:uid="{F7F6A507-7715-4BD6-A41F-806DF798B323}"/>
    <cellStyle name="Millares 3 2 5" xfId="605" xr:uid="{C1A7AD3F-6C9C-4F9C-9B98-1ED550916ACD}"/>
    <cellStyle name="Millares 3 3" xfId="142" xr:uid="{071A7372-4DDF-4C28-88D2-F54E3C1AC4FA}"/>
    <cellStyle name="Millares 3 3 2" xfId="196" xr:uid="{46E918B6-944E-42F4-82EF-A2C75BFAED9A}"/>
    <cellStyle name="Millares 3 3 2 2" xfId="509" xr:uid="{97EC5EFC-ED4C-45D0-B025-8657B38B2882}"/>
    <cellStyle name="Millares 3 3 2 2 2" xfId="809" xr:uid="{499C5749-E0EB-4044-949E-9F8FB0B2BA93}"/>
    <cellStyle name="Millares 3 3 2 3" xfId="374" xr:uid="{82F2959B-0A73-4083-AC73-1C7DD886E2FD}"/>
    <cellStyle name="Millares 3 3 2 4" xfId="675" xr:uid="{7C86CF57-2339-4F4E-8663-0AD43ED2DDEF}"/>
    <cellStyle name="Millares 3 3 3" xfId="225" xr:uid="{531A4AFF-CDC2-4C7A-8307-EA3CB069BC09}"/>
    <cellStyle name="Millares 3 3 3 2" xfId="538" xr:uid="{462861D0-9DBC-4D33-8F40-7F3CD503B5EB}"/>
    <cellStyle name="Millares 3 3 3 2 2" xfId="838" xr:uid="{D443198B-9115-4204-A86F-6FB8A8A72AA1}"/>
    <cellStyle name="Millares 3 3 3 3" xfId="403" xr:uid="{A87F1F4D-0C2B-40A0-9841-E7132A2D264A}"/>
    <cellStyle name="Millares 3 3 3 4" xfId="704" xr:uid="{CE1A56E5-9D6C-4268-9E34-5EA57B3DEE99}"/>
    <cellStyle name="Millares 3 3 4" xfId="463" xr:uid="{BCBDA404-1662-4A3F-B7C3-6BEE3ADECA3B}"/>
    <cellStyle name="Millares 3 3 4 2" xfId="763" xr:uid="{FB3AFCB2-33A3-48D2-95E3-86C274CAA9CD}"/>
    <cellStyle name="Millares 3 3 5" xfId="325" xr:uid="{EB51BF40-87B7-4B61-BA07-3AD51B2363E4}"/>
    <cellStyle name="Millares 3 3 6" xfId="629" xr:uid="{F7B77099-00DA-426C-B310-CFEEA9036EA7}"/>
    <cellStyle name="Millares 3 4" xfId="296" xr:uid="{3BC2063F-C539-4BC3-A63B-763FE90FAC03}"/>
    <cellStyle name="Millares 3 5" xfId="577" xr:uid="{8F1BDE4D-CC22-402F-AC01-5E8255C4FD95}"/>
    <cellStyle name="Millares 3 6" xfId="604" xr:uid="{69ACCB3F-C83F-46B1-89F9-46B825327167}"/>
    <cellStyle name="Millares 4" xfId="50" xr:uid="{604FB447-D2EF-4F22-8AD8-ED5CC132EDA1}"/>
    <cellStyle name="Millares 4 10" xfId="606" xr:uid="{04B3E805-1A47-46E3-83F2-2B8011EAE548}"/>
    <cellStyle name="Millares 4 11" xfId="110" xr:uid="{6E6D9744-F38D-4F1E-8B9E-28C662CC12AE}"/>
    <cellStyle name="Millares 4 2" xfId="144" xr:uid="{BF8F6AF9-E048-42CB-839B-B0F7F7B813CD}"/>
    <cellStyle name="Millares 4 2 2" xfId="198" xr:uid="{722B3226-5D85-485F-8096-91FA411CFBC2}"/>
    <cellStyle name="Millares 4 2 2 2" xfId="511" xr:uid="{031C4AC6-36BB-4A3E-9DC3-523E124287E5}"/>
    <cellStyle name="Millares 4 2 2 2 2" xfId="811" xr:uid="{EF28721D-5B25-41A6-9F78-C885D5F39D23}"/>
    <cellStyle name="Millares 4 2 2 3" xfId="376" xr:uid="{0E63A072-2028-4FC3-A08F-DBAFEE90FFD5}"/>
    <cellStyle name="Millares 4 2 2 4" xfId="677" xr:uid="{70C86E94-9E73-4262-821B-B1C4C0BA2468}"/>
    <cellStyle name="Millares 4 2 3" xfId="227" xr:uid="{EF4D2E21-2F08-4D39-96EF-DAAC378D1C59}"/>
    <cellStyle name="Millares 4 2 3 2" xfId="540" xr:uid="{60ED8152-0ACA-42B6-879B-456FCAD51BA9}"/>
    <cellStyle name="Millares 4 2 3 2 2" xfId="840" xr:uid="{38C6B5E3-8749-44C8-9A32-C9FA17D12DD0}"/>
    <cellStyle name="Millares 4 2 3 3" xfId="405" xr:uid="{25F9027C-6E3C-4E4A-A5D4-0CB02837CDDC}"/>
    <cellStyle name="Millares 4 2 3 4" xfId="706" xr:uid="{50A2A6CD-CBDD-4617-9917-091C1E4858BF}"/>
    <cellStyle name="Millares 4 2 4" xfId="465" xr:uid="{F882592F-14B8-4D74-8139-50079B4E73D8}"/>
    <cellStyle name="Millares 4 2 4 2" xfId="765" xr:uid="{059E2259-7ADB-4779-A602-0F64760A7E3C}"/>
    <cellStyle name="Millares 4 2 5" xfId="327" xr:uid="{E176E24B-2520-4774-83A1-47E4F8F22F14}"/>
    <cellStyle name="Millares 4 2 6" xfId="631" xr:uid="{C43CE43B-2DA7-447C-82C6-98A3F3BD248C}"/>
    <cellStyle name="Millares 4 3" xfId="174" xr:uid="{2AAFE992-7C9B-4102-AF22-23320CB9BA0C}"/>
    <cellStyle name="Millares 4 3 2" xfId="488" xr:uid="{AA137CC6-44B4-44F3-BE95-0C3FC6783417}"/>
    <cellStyle name="Millares 4 3 2 2" xfId="788" xr:uid="{AB078DD4-C818-474C-AE2A-1262EE0F0D0E}"/>
    <cellStyle name="Millares 4 3 3" xfId="352" xr:uid="{EBE0021C-50D9-4DC6-9150-2233246A34D5}"/>
    <cellStyle name="Millares 4 3 4" xfId="654" xr:uid="{81621225-9D05-4727-9D53-EA5242D1BF39}"/>
    <cellStyle name="Millares 4 4" xfId="197" xr:uid="{8CBF9DF7-F07B-4802-82B8-EAF0F723E96A}"/>
    <cellStyle name="Millares 4 4 2" xfId="510" xr:uid="{D7B09B59-3DD6-4671-9057-0F5CB8EF3571}"/>
    <cellStyle name="Millares 4 4 2 2" xfId="810" xr:uid="{27FB803E-4DF0-475A-936E-80502502530B}"/>
    <cellStyle name="Millares 4 4 3" xfId="375" xr:uid="{726AC3BA-F3ED-4805-8A0A-4F9C59BABC64}"/>
    <cellStyle name="Millares 4 4 4" xfId="676" xr:uid="{B8EB19A7-8230-4EEB-937D-E54FC38366D8}"/>
    <cellStyle name="Millares 4 5" xfId="226" xr:uid="{17E841CC-63AB-4D25-BD52-9220FEE0F0AE}"/>
    <cellStyle name="Millares 4 5 2" xfId="539" xr:uid="{FD9D7638-B058-4FC1-8DD2-D75499033353}"/>
    <cellStyle name="Millares 4 5 2 2" xfId="839" xr:uid="{AB14F6F8-BB40-4A3B-A5D6-6BC0EE589139}"/>
    <cellStyle name="Millares 4 5 3" xfId="404" xr:uid="{ADF10FEA-A3AE-4894-815E-DEEB2604AFD5}"/>
    <cellStyle name="Millares 4 5 4" xfId="705" xr:uid="{7FA3529E-6713-4E31-8385-C72D68A2DD47}"/>
    <cellStyle name="Millares 4 6" xfId="261" xr:uid="{74E07295-9A7D-41B6-B360-8C110675C411}"/>
    <cellStyle name="Millares 4 6 2" xfId="565" xr:uid="{FC98D8E3-BE54-4BF8-986B-0DD1FC188FF4}"/>
    <cellStyle name="Millares 4 6 3" xfId="865" xr:uid="{C831BF36-1848-49A4-AD48-DB0FEA01B72A}"/>
    <cellStyle name="Millares 4 7" xfId="442" xr:uid="{7FEE0213-4906-4309-859A-E5A1E85821EE}"/>
    <cellStyle name="Millares 4 7 2" xfId="742" xr:uid="{D2A0FEFA-49C8-4632-AB12-F52AC9D559F1}"/>
    <cellStyle name="Millares 4 8" xfId="298" xr:uid="{0F770C78-DDEF-4094-B95C-1CE21E142BDB}"/>
    <cellStyle name="Millares 4 9" xfId="579" xr:uid="{9AD7DCB6-C833-4579-ACCE-8BE70D8CAB7E}"/>
    <cellStyle name="Millares 5" xfId="51" xr:uid="{8A645513-A1B0-437B-A64D-66B02824DFA1}"/>
    <cellStyle name="Millares 5 2" xfId="145" xr:uid="{B57A18AA-0754-4D16-81A8-C94F73AEB038}"/>
    <cellStyle name="Millares 5 2 2" xfId="199" xr:uid="{DF47627D-A8C7-4C44-97B7-3A9B2E310182}"/>
    <cellStyle name="Millares 5 2 2 2" xfId="512" xr:uid="{2C283531-AA1D-42FA-B91C-6D43BC7A1CE2}"/>
    <cellStyle name="Millares 5 2 2 2 2" xfId="812" xr:uid="{394AA194-9542-46D6-8066-62A355818AD6}"/>
    <cellStyle name="Millares 5 2 2 3" xfId="377" xr:uid="{017E7B07-ECE3-457B-AF6E-C07C151C4707}"/>
    <cellStyle name="Millares 5 2 2 4" xfId="678" xr:uid="{E4F677B3-3EA6-4A5B-9425-F1019B5C39B4}"/>
    <cellStyle name="Millares 5 2 3" xfId="228" xr:uid="{615032B1-318D-427B-87D6-4A35E48A899C}"/>
    <cellStyle name="Millares 5 2 3 2" xfId="541" xr:uid="{E03980A3-59F3-49D8-87D5-447565CC2063}"/>
    <cellStyle name="Millares 5 2 3 2 2" xfId="841" xr:uid="{A027C5EA-0F56-4AE8-8D53-EDBF46E802AF}"/>
    <cellStyle name="Millares 5 2 3 3" xfId="406" xr:uid="{B6F2B2AC-EA71-452C-8748-8A9793387FDE}"/>
    <cellStyle name="Millares 5 2 3 4" xfId="707" xr:uid="{0792F834-DCA8-4F80-8926-0C51F627CFEE}"/>
    <cellStyle name="Millares 5 2 4" xfId="466" xr:uid="{71946D86-DB57-4530-B3BB-F61218CDB208}"/>
    <cellStyle name="Millares 5 2 4 2" xfId="766" xr:uid="{CA9F796C-AFB9-4913-B68C-08B6301C7672}"/>
    <cellStyle name="Millares 5 2 5" xfId="328" xr:uid="{4606E3CA-8E2C-4016-9DE0-B211FBED5014}"/>
    <cellStyle name="Millares 5 2 6" xfId="632" xr:uid="{C09A5471-E56E-44FA-B251-A99F6C306D00}"/>
    <cellStyle name="Millares 5 3" xfId="299" xr:uid="{095781C0-4BBD-4ABB-8AA2-82D59E9907BD}"/>
    <cellStyle name="Millares 5 4" xfId="580" xr:uid="{3763BE58-D129-4DAE-836F-904B915A413D}"/>
    <cellStyle name="Millares 5 5" xfId="607" xr:uid="{B26C5897-4229-481D-9B05-EC512D0F1A41}"/>
    <cellStyle name="Millares 6" xfId="52" xr:uid="{70C09CE4-E21C-4772-9F03-02720E5B19AC}"/>
    <cellStyle name="Millares 6 2" xfId="146" xr:uid="{45ECF820-9801-4626-913A-AA6274870013}"/>
    <cellStyle name="Millares 6 2 2" xfId="200" xr:uid="{6A282BB0-C591-4EC5-A4DA-365684F19ACB}"/>
    <cellStyle name="Millares 6 2 2 2" xfId="513" xr:uid="{5A40BB25-3BFA-426A-9E9F-A02B03C3D1DF}"/>
    <cellStyle name="Millares 6 2 2 2 2" xfId="813" xr:uid="{F0051D8C-1DEA-479A-87E7-4F952879A69A}"/>
    <cellStyle name="Millares 6 2 2 3" xfId="378" xr:uid="{F2FB7CBB-32EF-42E1-9590-0EF860DF1400}"/>
    <cellStyle name="Millares 6 2 2 4" xfId="679" xr:uid="{28E037A1-78DC-46D2-BC91-29D3AD32DD0D}"/>
    <cellStyle name="Millares 6 2 3" xfId="229" xr:uid="{CABF38E9-9B43-4226-B7E8-7E1DF57558AA}"/>
    <cellStyle name="Millares 6 2 3 2" xfId="542" xr:uid="{F54B0AE7-0231-4917-939A-11766ED7F3DF}"/>
    <cellStyle name="Millares 6 2 3 2 2" xfId="842" xr:uid="{E9074904-3EC9-4628-8366-A6AF7149ECC1}"/>
    <cellStyle name="Millares 6 2 3 3" xfId="407" xr:uid="{C91B589B-91D3-4118-B5EE-F794C76F844F}"/>
    <cellStyle name="Millares 6 2 3 4" xfId="708" xr:uid="{9526640D-29CC-4083-83F8-C862B037104C}"/>
    <cellStyle name="Millares 6 2 4" xfId="467" xr:uid="{21A13486-F59E-4CED-89B1-75A33086224E}"/>
    <cellStyle name="Millares 6 2 4 2" xfId="767" xr:uid="{6D4C3FF5-B7ED-47A0-B7AC-AC72385C09C9}"/>
    <cellStyle name="Millares 6 2 5" xfId="329" xr:uid="{981F6F45-3A56-4BA2-9C98-19A96378544A}"/>
    <cellStyle name="Millares 6 2 6" xfId="633" xr:uid="{B8DB0F09-916E-4239-9F8E-6A48D6C1400E}"/>
    <cellStyle name="Millares 6 3" xfId="265" xr:uid="{16817600-1BBD-4B1F-968E-8E09231F5C89}"/>
    <cellStyle name="Millares 6 3 2" xfId="569" xr:uid="{AFB838CA-D035-4C8A-9F31-E4B21C6D871F}"/>
    <cellStyle name="Millares 6 3 3" xfId="869" xr:uid="{26BD787A-0F3A-4C68-B44E-FD0077A3184A}"/>
    <cellStyle name="Millares 6 4" xfId="300" xr:uid="{18B272C4-6986-441F-A2D6-DB0F8C3DCC21}"/>
    <cellStyle name="Millares 6 5" xfId="581" xr:uid="{E97AA268-3B0D-461E-BE7D-D2CCD2E58B33}"/>
    <cellStyle name="Millares 6 6" xfId="608" xr:uid="{8613DC14-DA9D-470F-BB9E-418EDD31735A}"/>
    <cellStyle name="Millares 7" xfId="3" xr:uid="{29B827EC-E5D4-4743-A253-0517C9FA51C9}"/>
    <cellStyle name="Millares 7 2" xfId="201" xr:uid="{83BED0E0-5BC7-456C-95A6-BBB6A05393D6}"/>
    <cellStyle name="Millares 7 2 2" xfId="514" xr:uid="{857EE66F-90FB-4B8B-875D-A1F27EEAA15D}"/>
    <cellStyle name="Millares 7 2 2 2" xfId="814" xr:uid="{F3128022-D8D8-456C-A038-AE46244E7999}"/>
    <cellStyle name="Millares 7 2 3" xfId="379" xr:uid="{0F828997-9272-4EC5-95DD-DC147234AF75}"/>
    <cellStyle name="Millares 7 2 4" xfId="680" xr:uid="{571A01B6-65DD-4FCC-A131-74306B78AEF7}"/>
    <cellStyle name="Millares 7 3" xfId="230" xr:uid="{E607930E-4DAE-4D1F-B998-9616880E31B5}"/>
    <cellStyle name="Millares 7 3 2" xfId="543" xr:uid="{CE3F7C96-FB71-4D25-98EE-90D31025F2EB}"/>
    <cellStyle name="Millares 7 3 2 2" xfId="843" xr:uid="{E04187AB-F42A-4645-9F1B-73136DF5AC30}"/>
    <cellStyle name="Millares 7 3 3" xfId="408" xr:uid="{3BF2DCCB-BD35-4BA6-940F-2076F900B6D1}"/>
    <cellStyle name="Millares 7 3 4" xfId="709" xr:uid="{C1F84848-F2E9-4D72-B6EE-CFD703B88642}"/>
    <cellStyle name="Millares 7 4" xfId="458" xr:uid="{ABA234D1-3BA0-4891-AC6E-5BA7EEAB1C4E}"/>
    <cellStyle name="Millares 7 4 2" xfId="758" xr:uid="{B856EE59-8E01-4B87-92F0-FDCD8ACCBF45}"/>
    <cellStyle name="Millares 7 5" xfId="320" xr:uid="{A847714B-FCC4-45C7-9BCF-E72195436DF8}"/>
    <cellStyle name="Millares 7 6" xfId="572" xr:uid="{4A76F679-488F-40BA-ACE4-816A0322D673}"/>
    <cellStyle name="Millares 7 7" xfId="624" xr:uid="{49FDE2BD-200D-41AB-BD95-1E34AFABE6CB}"/>
    <cellStyle name="Millares 7 8" xfId="137" xr:uid="{96B7C951-D735-4413-9D90-D6A78AA545BF}"/>
    <cellStyle name="Millares 8" xfId="2" xr:uid="{46011DD8-B135-4113-90E1-2274DBCC66A5}"/>
    <cellStyle name="Millares 8 2" xfId="472" xr:uid="{274725E3-A500-4FE0-9245-8B14340D8C9A}"/>
    <cellStyle name="Millares 8 2 2" xfId="772" xr:uid="{33E3E28E-9012-4A06-8F44-11D5CD3DF172}"/>
    <cellStyle name="Millares 8 3" xfId="334" xr:uid="{061D8A21-562A-46D0-9B7C-77172E94BFD2}"/>
    <cellStyle name="Millares 8 4" xfId="638" xr:uid="{682F9A0F-8B15-4E00-A1AC-29F2E5A2773A}"/>
    <cellStyle name="Millares 8 5" xfId="155" xr:uid="{049569BD-AE15-4090-AA8A-73072F1D8938}"/>
    <cellStyle name="Millares 9" xfId="173" xr:uid="{0F269FAB-31A0-4D29-AC4E-429DE4F52989}"/>
    <cellStyle name="Millares 9 2" xfId="487" xr:uid="{F377971C-379B-44AC-946A-73B533A34C3A}"/>
    <cellStyle name="Millares 9 2 2" xfId="787" xr:uid="{F5255DEF-E304-41D6-B144-A88E4A6825F7}"/>
    <cellStyle name="Millares 9 3" xfId="351" xr:uid="{4C7E1351-A2E8-468D-8996-6370825A35F0}"/>
    <cellStyle name="Millares 9 4" xfId="653" xr:uid="{C876243C-13BE-4765-9C98-1A82A36FE928}"/>
    <cellStyle name="Neutral 2" xfId="53" xr:uid="{D40F60DD-ADD4-453E-B58E-95505F61394F}"/>
    <cellStyle name="Neutral 3" xfId="301" xr:uid="{B17EC59D-CFFC-4DAB-B811-16E5E1A7DC13}"/>
    <cellStyle name="Neutral 4" xfId="111" xr:uid="{CC28E76F-645C-47C6-A2AF-858D790F687F}"/>
    <cellStyle name="Normal" xfId="0" builtinId="0"/>
    <cellStyle name="Normal 10" xfId="253" xr:uid="{3D43E3B8-AE25-4FF5-A06E-1BE582AE83DC}"/>
    <cellStyle name="Normal 10 2" xfId="560" xr:uid="{FCCAEF31-C6EC-4AD6-B360-188753DD3CDC}"/>
    <cellStyle name="Normal 10 2 2" xfId="860" xr:uid="{7594D691-FA22-4DCE-AA78-17FCE3C3DCB4}"/>
    <cellStyle name="Normal 10 3" xfId="426" xr:uid="{23683266-EBDF-4BD7-8D97-E44D96CE2B3E}"/>
    <cellStyle name="Normal 10 4" xfId="726" xr:uid="{B4792047-27C6-43E4-811D-4B47A240BEB0}"/>
    <cellStyle name="Normal 11" xfId="260" xr:uid="{C679206D-8249-4E6C-A5DF-A101A8E2CDE6}"/>
    <cellStyle name="Normal 11 2" xfId="564" xr:uid="{92588F51-5DB0-41C6-AF88-5A09666ACA52}"/>
    <cellStyle name="Normal 11 3" xfId="864" xr:uid="{6E0000FE-738C-46C3-A516-70FF4B2B60DA}"/>
    <cellStyle name="Normal 12" xfId="266" xr:uid="{196E9FDF-0893-466C-BE0E-9158CCB81271}"/>
    <cellStyle name="Normal 12 2" xfId="570" xr:uid="{13DEA279-8A6B-4EB2-862E-6241536A6BE8}"/>
    <cellStyle name="Normal 12 3" xfId="870" xr:uid="{0BE2A064-B235-4840-B5BE-F4FF72DB91D3}"/>
    <cellStyle name="Normal 13" xfId="571" xr:uid="{F172DE00-1DDE-4AA4-A2F1-EB8D5C7A732D}"/>
    <cellStyle name="Normal 14" xfId="871" xr:uid="{C97ADBD1-0DB8-40D9-8F8B-147A91384B65}"/>
    <cellStyle name="Normal 2" xfId="54" xr:uid="{8FF5E2EA-1638-4BE1-ADB0-F0B96ECBFA8B}"/>
    <cellStyle name="Normal 2 10" xfId="257" xr:uid="{19110A62-3C22-42BB-AC1C-D8390AA2DDC3}"/>
    <cellStyle name="Normal 2 11" xfId="302" xr:uid="{37D1E226-32A9-40DC-BAA4-136BAD7CE6A5}"/>
    <cellStyle name="Normal 2 2" xfId="55" xr:uid="{55AF01CE-0DD5-4082-98ED-D0FD1DE19513}"/>
    <cellStyle name="Normal 2 2 2" xfId="56" xr:uid="{517278B3-B387-4C18-B512-B4B5E6F54800}"/>
    <cellStyle name="Normal 2 2 2 2" xfId="149" xr:uid="{A4256D16-0B8F-41FC-BB1F-2740575ED56D}"/>
    <cellStyle name="Normal 2 2 3" xfId="148" xr:uid="{13C16BCA-39E0-4A03-9BC4-9F84D9F8F729}"/>
    <cellStyle name="Normal 2 2_ampliaciones FG" xfId="57" xr:uid="{9CE40CA8-8B98-482A-A7A9-4BE83FA58998}"/>
    <cellStyle name="Normal 2 3" xfId="147" xr:uid="{018EB5F8-F7AD-4BEA-8884-44A97C5D8413}"/>
    <cellStyle name="Normal 2 4" xfId="156" xr:uid="{6529AA60-1339-4412-9536-3C86E2884A94}"/>
    <cellStyle name="Normal 2 5" xfId="239" xr:uid="{D2BC438A-6F70-4963-AB57-80775DE7DBB2}"/>
    <cellStyle name="Normal 2 6" xfId="243" xr:uid="{4962087E-BD86-4AF3-9F28-9A23BEF72D91}"/>
    <cellStyle name="Normal 2 7" xfId="246" xr:uid="{F994A7EA-868F-418B-96BC-53CB4C7A6FD0}"/>
    <cellStyle name="Normal 2 8" xfId="255" xr:uid="{C7A895BE-25D4-414B-89E8-EC07FF2A73B9}"/>
    <cellStyle name="Normal 2 9" xfId="259" xr:uid="{6BE601AA-C9B9-4D27-B791-25CB09946ACE}"/>
    <cellStyle name="Normal 3" xfId="58" xr:uid="{97CDBE3E-04AC-4B07-B728-784E2F10702C}"/>
    <cellStyle name="Normal 3 10" xfId="112" xr:uid="{AF0638C1-AE5D-4911-BC3C-A67006599F82}"/>
    <cellStyle name="Normal 3 2" xfId="150" xr:uid="{30FEEF19-7D1B-4038-96EF-D672223FAE9F}"/>
    <cellStyle name="Normal 3 2 2" xfId="203" xr:uid="{805EAC2F-2372-4378-87C3-7B8E6F12F4E0}"/>
    <cellStyle name="Normal 3 2 2 2" xfId="516" xr:uid="{A6D2ADB4-6E64-48A8-89C7-E5AB9D490AB7}"/>
    <cellStyle name="Normal 3 2 2 2 2" xfId="816" xr:uid="{B573E300-E803-40E3-8A8F-4E034625AA6E}"/>
    <cellStyle name="Normal 3 2 2 3" xfId="381" xr:uid="{2ACBAB90-AC63-4B36-9D78-678F74565FA4}"/>
    <cellStyle name="Normal 3 2 2 4" xfId="682" xr:uid="{D3192177-1D65-402B-8F93-BBAA3043B840}"/>
    <cellStyle name="Normal 3 2 3" xfId="232" xr:uid="{E4842A85-43C8-4D27-9740-0A4917DF6B1E}"/>
    <cellStyle name="Normal 3 2 3 2" xfId="545" xr:uid="{6A9A5E85-729A-4CF2-8753-34935DF5DCFE}"/>
    <cellStyle name="Normal 3 2 3 2 2" xfId="845" xr:uid="{9C222614-C7EB-49F3-AB6F-8F2584599075}"/>
    <cellStyle name="Normal 3 2 3 3" xfId="410" xr:uid="{547A4654-E452-4C05-A142-FD2D81E2B00E}"/>
    <cellStyle name="Normal 3 2 3 4" xfId="711" xr:uid="{9234E131-72BB-4A7F-9791-1F731E465619}"/>
    <cellStyle name="Normal 3 2 4" xfId="468" xr:uid="{FBE253B0-2262-40B0-80B1-88534EC8B690}"/>
    <cellStyle name="Normal 3 2 4 2" xfId="768" xr:uid="{F98FA103-4E3C-4D28-A324-9A67B968698C}"/>
    <cellStyle name="Normal 3 2 5" xfId="330" xr:uid="{60CC9E95-9F4B-46D6-8A0C-935B38031142}"/>
    <cellStyle name="Normal 3 2 6" xfId="634" xr:uid="{EF31C5ED-6CE6-4FEE-B2EF-74DBF218A37C}"/>
    <cellStyle name="Normal 3 3" xfId="175" xr:uid="{3C7BF337-B1AB-440F-88EA-964390DE6AAF}"/>
    <cellStyle name="Normal 3 3 2" xfId="489" xr:uid="{939063C9-5F35-4702-9C3F-66EDD6826DEB}"/>
    <cellStyle name="Normal 3 3 2 2" xfId="789" xr:uid="{00EB780A-F1B2-4012-9D3D-D54C4707D721}"/>
    <cellStyle name="Normal 3 3 3" xfId="353" xr:uid="{40D77897-6C5E-471C-B3B8-5D4373409F8F}"/>
    <cellStyle name="Normal 3 3 4" xfId="655" xr:uid="{FBC2D342-5040-4A25-952D-EDA1E30BA398}"/>
    <cellStyle name="Normal 3 4" xfId="202" xr:uid="{1B459FFB-B14C-4C3A-9529-B69145DF55FE}"/>
    <cellStyle name="Normal 3 4 2" xfId="515" xr:uid="{4253BA1E-589F-4FF9-B10C-FCD6AE560F28}"/>
    <cellStyle name="Normal 3 4 2 2" xfId="815" xr:uid="{6AC77819-7D89-45EB-8B82-18110E5833F9}"/>
    <cellStyle name="Normal 3 4 3" xfId="380" xr:uid="{326DF5D1-AEB5-454A-B9D7-F19BFC9490DE}"/>
    <cellStyle name="Normal 3 4 4" xfId="681" xr:uid="{96C4CF52-AA8D-4514-947B-8627D2F2BD68}"/>
    <cellStyle name="Normal 3 5" xfId="231" xr:uid="{851BE125-8EF8-494F-9F79-480BEBECC3CD}"/>
    <cellStyle name="Normal 3 5 2" xfId="544" xr:uid="{B8E92DCA-F862-42AA-8645-8D8D7E553583}"/>
    <cellStyle name="Normal 3 5 2 2" xfId="844" xr:uid="{84A3EE84-D621-4C30-923D-3622F7C7F7B1}"/>
    <cellStyle name="Normal 3 5 3" xfId="409" xr:uid="{0DF18CA2-43B2-450C-889A-C8C19B5A0B2E}"/>
    <cellStyle name="Normal 3 5 4" xfId="710" xr:uid="{17B32E87-B4C0-4CFF-BBF8-DAED8225B14A}"/>
    <cellStyle name="Normal 3 6" xfId="249" xr:uid="{C0EAB899-CC80-4825-B1B6-C8521FD93A9E}"/>
    <cellStyle name="Normal 3 7" xfId="262" xr:uid="{4E9C0C64-EF07-43A6-9B73-E0E60793A6C7}"/>
    <cellStyle name="Normal 3 7 2" xfId="566" xr:uid="{D262F283-8523-4738-A767-B747322A9495}"/>
    <cellStyle name="Normal 3 7 2 2" xfId="866" xr:uid="{5734CAF8-668D-44E5-880E-A0F9951EDB23}"/>
    <cellStyle name="Normal 3 7 3" xfId="303" xr:uid="{D1D98993-0E86-438B-8A9F-784251A01890}"/>
    <cellStyle name="Normal 3 7 4" xfId="609" xr:uid="{8A35A56C-FD8E-4032-BF84-D9A6FA267168}"/>
    <cellStyle name="Normal 3 8" xfId="443" xr:uid="{A6FD49A9-F664-4EA4-AA5C-608D287327B5}"/>
    <cellStyle name="Normal 3 8 2" xfId="743" xr:uid="{D3E2FF08-53CA-453B-BE7C-568A54252114}"/>
    <cellStyle name="Normal 3 9" xfId="582" xr:uid="{4F7A633C-F1FC-49BE-B63B-1928EC518CE2}"/>
    <cellStyle name="Normal 4" xfId="59" xr:uid="{BC54C5BB-5ED0-4BA9-BB00-97C3050370FF}"/>
    <cellStyle name="Normal 4 10" xfId="586" xr:uid="{0AEBA4F8-E669-4CBB-83A1-51E1E48984B8}"/>
    <cellStyle name="Normal 4 11" xfId="113" xr:uid="{359AA8F8-3F54-46BA-945D-50422A1537EF}"/>
    <cellStyle name="Normal 4 2" xfId="151" xr:uid="{9A6C3274-855F-4A6D-A932-F27399F28F20}"/>
    <cellStyle name="Normal 4 2 2" xfId="205" xr:uid="{BFE6EFDD-3446-434E-BA6A-B3911256052F}"/>
    <cellStyle name="Normal 4 2 2 2" xfId="518" xr:uid="{497F5460-AA18-497A-856D-5D2BBCFA30C9}"/>
    <cellStyle name="Normal 4 2 2 2 2" xfId="818" xr:uid="{3A5163D3-B533-48E8-A04C-5FB29040189C}"/>
    <cellStyle name="Normal 4 2 2 3" xfId="383" xr:uid="{32483618-E2A2-4A37-8492-E6C6B4763576}"/>
    <cellStyle name="Normal 4 2 2 4" xfId="684" xr:uid="{A9C25EC2-7DA7-4BCC-AB79-FAB6DE15DCF3}"/>
    <cellStyle name="Normal 4 2 3" xfId="234" xr:uid="{4E28683E-E5A0-4B3F-928F-C7E0C4F20EA9}"/>
    <cellStyle name="Normal 4 2 3 2" xfId="547" xr:uid="{D8FDE312-28D7-409B-BAD8-EA3CD7D8C05E}"/>
    <cellStyle name="Normal 4 2 3 2 2" xfId="847" xr:uid="{3A4071AD-8DB6-4723-B333-EF68016908E7}"/>
    <cellStyle name="Normal 4 2 3 3" xfId="412" xr:uid="{7131EF8A-7991-4091-BBDF-A7C263043373}"/>
    <cellStyle name="Normal 4 2 3 4" xfId="713" xr:uid="{59091410-71E7-46F4-A320-3FFA731D990F}"/>
    <cellStyle name="Normal 4 2 4" xfId="469" xr:uid="{1046D57E-CDC7-4EF2-AD0A-84DFDABE1A97}"/>
    <cellStyle name="Normal 4 2 4 2" xfId="769" xr:uid="{AAB6140C-B1DD-4360-B0B9-39A0805AF95C}"/>
    <cellStyle name="Normal 4 2 5" xfId="331" xr:uid="{3BF256DF-E5E9-49AE-A268-13175954C8D4}"/>
    <cellStyle name="Normal 4 2 6" xfId="635" xr:uid="{05EB2663-DB37-456B-9089-7E375152E7E7}"/>
    <cellStyle name="Normal 4 3" xfId="176" xr:uid="{DC67EFAE-A2F6-4110-A573-6000CF40050A}"/>
    <cellStyle name="Normal 4 3 2" xfId="490" xr:uid="{C3BA7C45-39DC-472A-8433-70C3F91CE082}"/>
    <cellStyle name="Normal 4 3 2 2" xfId="790" xr:uid="{04CA2F5D-5115-437E-BE1D-9F7E3578FCD8}"/>
    <cellStyle name="Normal 4 3 3" xfId="354" xr:uid="{643C73D3-7E15-49AE-858D-EE96FD7907F3}"/>
    <cellStyle name="Normal 4 3 4" xfId="656" xr:uid="{8B63F34E-149A-4D49-B5DA-6DEDDBEF393F}"/>
    <cellStyle name="Normal 4 4" xfId="204" xr:uid="{8A7E7F4E-5D04-4E4A-980A-33038306CD7E}"/>
    <cellStyle name="Normal 4 4 2" xfId="517" xr:uid="{A6A6B152-3119-4C99-9934-D4F7BB09923F}"/>
    <cellStyle name="Normal 4 4 2 2" xfId="817" xr:uid="{6036688A-42F3-4C60-B0F8-3675B167BC60}"/>
    <cellStyle name="Normal 4 4 3" xfId="382" xr:uid="{83EC8C1E-5196-4662-9E05-944308E69AB7}"/>
    <cellStyle name="Normal 4 4 4" xfId="683" xr:uid="{7BD36643-69DD-42DD-8C72-8DE256F7287B}"/>
    <cellStyle name="Normal 4 5" xfId="233" xr:uid="{1450110D-FA37-47AF-86D8-660F2AD844CD}"/>
    <cellStyle name="Normal 4 5 2" xfId="546" xr:uid="{3106F17F-4686-400D-AE15-FE0D090004A4}"/>
    <cellStyle name="Normal 4 5 2 2" xfId="846" xr:uid="{0754168A-5DCB-4637-AD8E-CC92A147DDEB}"/>
    <cellStyle name="Normal 4 5 3" xfId="411" xr:uid="{F06CF073-123C-4DE3-98AC-18ADFBFDC04F}"/>
    <cellStyle name="Normal 4 5 4" xfId="712" xr:uid="{E4CD608C-64C1-49A9-AA35-94DE63FEB798}"/>
    <cellStyle name="Normal 4 6" xfId="263" xr:uid="{C5529E2F-5EF4-4004-A135-EB44A8F42137}"/>
    <cellStyle name="Normal 4 6 2" xfId="567" xr:uid="{22BCF2E6-9342-4B4B-906E-763E94123903}"/>
    <cellStyle name="Normal 4 6 2 2" xfId="867" xr:uid="{66A782B5-E447-4E82-80E4-69B796E49C3D}"/>
    <cellStyle name="Normal 4 6 3" xfId="304" xr:uid="{F69C0571-EA8D-4C6D-9AD5-7C839B53154B}"/>
    <cellStyle name="Normal 4 6 4" xfId="610" xr:uid="{6AB1C0C7-47A5-408E-AD89-63C0DC6E814A}"/>
    <cellStyle name="Normal 4 7" xfId="444" xr:uid="{DC0B4DD1-7A63-40EF-92DD-1AA7CB4C9E47}"/>
    <cellStyle name="Normal 4 7 2" xfId="744" xr:uid="{150F08B5-9DAC-4B82-B40E-C89FB99E1E32}"/>
    <cellStyle name="Normal 4 8" xfId="270" xr:uid="{8273DADE-503D-40EE-AA50-070A23AFD5CE}"/>
    <cellStyle name="Normal 4 9" xfId="583" xr:uid="{ABA26965-AB3C-4B14-81C0-5E762E8A7345}"/>
    <cellStyle name="Normal 5" xfId="70" xr:uid="{C404D6DD-E233-4067-A611-767118E648E4}"/>
    <cellStyle name="Normal 6" xfId="71" xr:uid="{D2D62230-B4B0-4803-9CED-105AE79A4DDB}"/>
    <cellStyle name="Normal 6 2" xfId="471" xr:uid="{D405C2FC-A508-4A2C-A6D6-9E5FE91DADEE}"/>
    <cellStyle name="Normal 6 2 2" xfId="771" xr:uid="{F24468F2-F896-4B71-8AC3-BB4993C1148D}"/>
    <cellStyle name="Normal 6 3" xfId="333" xr:uid="{054E7593-1D3D-4B70-B7D3-55BD133AAD24}"/>
    <cellStyle name="Normal 6 4" xfId="585" xr:uid="{DC656FDA-3CA7-4B8F-A02A-17DFB61D1B9B}"/>
    <cellStyle name="Normal 6 5" xfId="637" xr:uid="{A2EBFB7B-F859-4BFC-B77C-DC04745DECA9}"/>
    <cellStyle name="Normal 6 6" xfId="154" xr:uid="{B331DFD1-34F4-4BCF-BDBF-1BAB8FD87044}"/>
    <cellStyle name="Normal 7" xfId="72" xr:uid="{29F31ADF-4D56-4583-9EBB-7FCA38BCDCC2}"/>
    <cellStyle name="Normal 7 2" xfId="550" xr:uid="{62868869-061A-4F63-8132-7115E2DE35B6}"/>
    <cellStyle name="Normal 7 2 2" xfId="850" xr:uid="{7EEADB88-A83D-497C-B90A-BF73C591A68F}"/>
    <cellStyle name="Normal 7 3" xfId="415" xr:uid="{9C51FB86-D99B-4721-BF43-662B6524DC10}"/>
    <cellStyle name="Normal 7 4" xfId="289" xr:uid="{9873ACE9-4522-4901-B970-A28958AE78C8}"/>
    <cellStyle name="Normal 7 5" xfId="716" xr:uid="{A5B3BEE3-DE44-4112-B1D9-63E966B35DA9}"/>
    <cellStyle name="Normal 7 6" xfId="237" xr:uid="{33719624-B2FA-4907-969C-B7B29C19C7C4}"/>
    <cellStyle name="Normal 8" xfId="241" xr:uid="{8C84212A-5CB5-42FB-9F01-5A77BEE3AF0B}"/>
    <cellStyle name="Normal 8 2" xfId="553" xr:uid="{5D04BF3E-8C3A-4DCC-9657-C673BB32D073}"/>
    <cellStyle name="Normal 8 2 2" xfId="853" xr:uid="{88C6D318-5B59-4DE0-9FB7-65970FF48311}"/>
    <cellStyle name="Normal 8 3" xfId="418" xr:uid="{E40BC2D4-E17B-455F-8394-9ACF9A146040}"/>
    <cellStyle name="Normal 8 4" xfId="719" xr:uid="{0D7AE224-8C1D-4A52-98D3-FF64D42A5582}"/>
    <cellStyle name="Normal 9" xfId="244" xr:uid="{FA01FFE4-9C29-496D-8600-5A090BD39D31}"/>
    <cellStyle name="Normal 9 2" xfId="555" xr:uid="{44EC6214-CDD4-46CA-BF4C-E37C9610EEC6}"/>
    <cellStyle name="Normal 9 2 2" xfId="855" xr:uid="{11DF0E84-8074-4506-A930-1B76498883DA}"/>
    <cellStyle name="Normal 9 3" xfId="420" xr:uid="{9FE3B028-36C8-4533-95AD-332E98D7BF58}"/>
    <cellStyle name="Normal 9 4" xfId="721" xr:uid="{EF456E77-0155-48D1-87C4-79FE5B5D7517}"/>
    <cellStyle name="Notas 2" xfId="60" xr:uid="{99962980-2E10-400B-859F-2A48E9A70003}"/>
    <cellStyle name="Notas 2 2" xfId="152" xr:uid="{8112C520-E64A-4639-A4EA-B59C14F775E7}"/>
    <cellStyle name="Notas 3" xfId="61" xr:uid="{4B2E34C4-A0D0-4E7C-919C-9275D7963D9D}"/>
    <cellStyle name="Notas 3 10" xfId="611" xr:uid="{5BED2656-9CA1-4D51-BB3E-D65CC43BC0C6}"/>
    <cellStyle name="Notas 3 11" xfId="114" xr:uid="{FBD42B3A-3200-4F35-BFE9-054F556AEAD1}"/>
    <cellStyle name="Notas 3 2" xfId="153" xr:uid="{17DBE6B1-F2C7-4734-8179-3711E2D111A4}"/>
    <cellStyle name="Notas 3 2 2" xfId="207" xr:uid="{C3C0CBED-8E5B-4C61-9F13-105C333270B8}"/>
    <cellStyle name="Notas 3 2 2 2" xfId="520" xr:uid="{E7B5D6AF-9BBB-493F-8F2B-B983D4E208E5}"/>
    <cellStyle name="Notas 3 2 2 2 2" xfId="820" xr:uid="{5075F548-E711-41D6-8A59-3571978C842D}"/>
    <cellStyle name="Notas 3 2 2 3" xfId="385" xr:uid="{7AF43BDF-A2AC-4EBF-8518-2F49E2F91551}"/>
    <cellStyle name="Notas 3 2 2 4" xfId="686" xr:uid="{557AA3FD-378B-4E09-B401-E7FDCF24FBA0}"/>
    <cellStyle name="Notas 3 2 3" xfId="236" xr:uid="{90D9AD58-4846-40CC-B534-FF7867C5C74E}"/>
    <cellStyle name="Notas 3 2 3 2" xfId="549" xr:uid="{2C0859FC-DFDE-4B7A-BCCE-5441CCF9D07C}"/>
    <cellStyle name="Notas 3 2 3 2 2" xfId="849" xr:uid="{D877BC0F-A3FE-47CE-9F43-65FD171282FD}"/>
    <cellStyle name="Notas 3 2 3 3" xfId="414" xr:uid="{BE4E52A0-4D5A-4EB0-8F5F-5CCEA4494CE4}"/>
    <cellStyle name="Notas 3 2 3 4" xfId="715" xr:uid="{FA784375-43FA-487B-9C97-68BEA8D2BDA9}"/>
    <cellStyle name="Notas 3 2 4" xfId="470" xr:uid="{675A82CC-A14B-42DD-9AC2-104B69A45E52}"/>
    <cellStyle name="Notas 3 2 4 2" xfId="770" xr:uid="{27C54412-160D-4D18-86A1-891156DDC837}"/>
    <cellStyle name="Notas 3 2 5" xfId="332" xr:uid="{F9BA95EE-5D26-48D0-9862-1A2524A58DD7}"/>
    <cellStyle name="Notas 3 2 6" xfId="636" xr:uid="{CC2392E0-393D-4891-9333-94F326323711}"/>
    <cellStyle name="Notas 3 3" xfId="177" xr:uid="{ACCAC9E5-38A4-430B-8BE7-DE139B27E998}"/>
    <cellStyle name="Notas 3 3 2" xfId="491" xr:uid="{9A8FCD49-48F0-48F8-906D-1FFDDE9F7A62}"/>
    <cellStyle name="Notas 3 3 2 2" xfId="791" xr:uid="{284F496C-E590-49B9-8437-55428DE75513}"/>
    <cellStyle name="Notas 3 3 3" xfId="355" xr:uid="{DF7D06E8-0385-48CF-B20F-6D75BF0CE877}"/>
    <cellStyle name="Notas 3 3 4" xfId="657" xr:uid="{6314ABFB-A865-4437-B656-8FBFDA904F1D}"/>
    <cellStyle name="Notas 3 4" xfId="206" xr:uid="{2EE1414E-7297-423A-8FFC-2A680E39D501}"/>
    <cellStyle name="Notas 3 4 2" xfId="519" xr:uid="{3627F750-FCEB-4E97-8202-D9D690E6A869}"/>
    <cellStyle name="Notas 3 4 2 2" xfId="819" xr:uid="{07C6D29C-AEAD-4BB8-A407-6384D0A90045}"/>
    <cellStyle name="Notas 3 4 3" xfId="384" xr:uid="{013D8F48-EC47-4975-B37D-0AB730F992C1}"/>
    <cellStyle name="Notas 3 4 4" xfId="685" xr:uid="{E6A843A9-1D10-4AB5-81F1-1E15C0904AA3}"/>
    <cellStyle name="Notas 3 5" xfId="235" xr:uid="{E29FC3CA-89B2-4595-9199-3FCDC3A2A61D}"/>
    <cellStyle name="Notas 3 5 2" xfId="548" xr:uid="{220F1953-6E07-4E24-9EFD-AF2638097F46}"/>
    <cellStyle name="Notas 3 5 2 2" xfId="848" xr:uid="{7040F867-D4E0-421B-8164-80906B62A875}"/>
    <cellStyle name="Notas 3 5 3" xfId="413" xr:uid="{DFF83077-8989-45F9-B6D3-BED77A1C2C47}"/>
    <cellStyle name="Notas 3 5 4" xfId="714" xr:uid="{1A7E958E-97F2-445C-934D-1F51C2EFF6F3}"/>
    <cellStyle name="Notas 3 6" xfId="264" xr:uid="{E1A33EBC-032F-4699-B518-C5EE19643460}"/>
    <cellStyle name="Notas 3 6 2" xfId="568" xr:uid="{D2CD0866-5583-4BC1-8084-314D95298596}"/>
    <cellStyle name="Notas 3 6 3" xfId="868" xr:uid="{07ABF055-6218-42D6-A2DE-3E5A95ED375F}"/>
    <cellStyle name="Notas 3 7" xfId="445" xr:uid="{30E47C20-1573-466D-8CA7-A4B0A2AF8AA4}"/>
    <cellStyle name="Notas 3 7 2" xfId="745" xr:uid="{E8B71FEC-7699-4DEB-9D86-8E12E92F7061}"/>
    <cellStyle name="Notas 3 8" xfId="305" xr:uid="{41971B9B-F023-4E4D-9A9D-4D8997E6400C}"/>
    <cellStyle name="Notas 3 9" xfId="584" xr:uid="{3F558212-8EC3-448F-813C-3A37B30C27E7}"/>
    <cellStyle name="Porcentaje 2" xfId="116" xr:uid="{DDB570AC-D5A2-43F4-ABD4-773722373BCA}"/>
    <cellStyle name="Porcentaje 2 2" xfId="250" xr:uid="{1041AF1C-2D33-49B7-87F3-C0416F906B6D}"/>
    <cellStyle name="Porcentaje 3" xfId="159" xr:uid="{334B074A-D79B-4236-9284-2CC7FCB5F8B6}"/>
    <cellStyle name="Porcentaje 3 2" xfId="474" xr:uid="{C5BD90F1-D5B7-4E64-8345-03742334B06A}"/>
    <cellStyle name="Porcentaje 3 2 2" xfId="774" xr:uid="{08457CA6-7BCD-4549-95C6-21700CC6236C}"/>
    <cellStyle name="Porcentaje 3 3" xfId="337" xr:uid="{79554A03-1949-4E4B-9EDB-1954FBA26E86}"/>
    <cellStyle name="Porcentaje 3 4" xfId="640" xr:uid="{BF65E5B4-2E26-49D4-B495-F8B77FED6098}"/>
    <cellStyle name="Porcentaje 4" xfId="178" xr:uid="{74964DE7-73FE-424F-8E69-E81FF838CB86}"/>
    <cellStyle name="Porcentaje 4 2" xfId="356" xr:uid="{6AFFF666-FDA0-47D4-A122-94151CA6BBBB}"/>
    <cellStyle name="Porcentaje 5" xfId="242" xr:uid="{F287E4EB-E3EE-4C65-88A2-586DBDE4E673}"/>
    <cellStyle name="Porcentaje 5 2" xfId="554" xr:uid="{F2C635B4-FD4A-47D8-B71A-806C0A5120C9}"/>
    <cellStyle name="Porcentaje 5 2 2" xfId="854" xr:uid="{9C9B2AD7-6E44-4AA5-9674-5187E11C9AC5}"/>
    <cellStyle name="Porcentaje 5 3" xfId="419" xr:uid="{86ABEC58-6BD6-416B-A875-2F4BD96F044E}"/>
    <cellStyle name="Porcentaje 5 4" xfId="720" xr:uid="{89864B6B-B4BE-4158-B724-B3CA4D0F5BE8}"/>
    <cellStyle name="Porcentaje 6" xfId="248" xr:uid="{5B9809D4-D2AC-4D6C-A4C4-EDAECBFC8CF2}"/>
    <cellStyle name="Porcentaje 6 2" xfId="558" xr:uid="{189A5FC2-6153-419F-B7C6-9138A08E77D3}"/>
    <cellStyle name="Porcentaje 6 2 2" xfId="858" xr:uid="{782CCCA7-A835-4ED2-90FE-AB237EAADFDF}"/>
    <cellStyle name="Porcentaje 6 3" xfId="423" xr:uid="{D6603359-7123-402B-9512-648C7C120B40}"/>
    <cellStyle name="Porcentaje 6 4" xfId="724" xr:uid="{0E7676D2-BB8B-46DD-8478-C3EB4F371665}"/>
    <cellStyle name="Porcentaje 7" xfId="258" xr:uid="{BBA0A4E9-D74B-4CB9-870B-FA2EF29F7430}"/>
    <cellStyle name="Porcentaje 7 2" xfId="563" xr:uid="{070BFDB5-7D89-4D51-B003-A9DB5A41F597}"/>
    <cellStyle name="Porcentaje 7 2 2" xfId="863" xr:uid="{121D3D4A-F446-47D9-B5E7-14107333BC14}"/>
    <cellStyle name="Porcentaje 7 3" xfId="429" xr:uid="{76562542-DDF1-4CC6-83AE-7F3638B3B179}"/>
    <cellStyle name="Porcentaje 7 4" xfId="729" xr:uid="{98DF35B2-A900-442B-B7CB-B418944052BD}"/>
    <cellStyle name="Porcentaje 8" xfId="306" xr:uid="{EC91A644-19DC-4E4C-9B91-08E383375D14}"/>
    <cellStyle name="Porcentaje 9" xfId="115" xr:uid="{9C78C361-546B-472A-8DC3-17B8BCF0BF01}"/>
    <cellStyle name="Porcentual 2" xfId="158" xr:uid="{07DEA21F-7B60-4149-8F23-AE5D653249F5}"/>
    <cellStyle name="Porcentual 2 2" xfId="336" xr:uid="{8F8B1173-ED92-40AD-966B-60EAEF2C8730}"/>
    <cellStyle name="Salida" xfId="78" builtinId="21" customBuiltin="1"/>
    <cellStyle name="Salida 2" xfId="62" xr:uid="{682E9B2F-AD92-41FE-84CF-CFF2F1D6F5D5}"/>
    <cellStyle name="Texto de advertencia" xfId="82" builtinId="11" customBuiltin="1"/>
    <cellStyle name="Texto de advertencia 2" xfId="63" xr:uid="{A6FB8EB3-E72B-41A7-B004-94AE5BB3D062}"/>
    <cellStyle name="Texto explicativo" xfId="83" builtinId="53" customBuiltin="1"/>
    <cellStyle name="Texto explicativo 2" xfId="64" xr:uid="{68D0F372-E129-4FDF-AF2A-383479494D3E}"/>
    <cellStyle name="Título 1 2" xfId="65" xr:uid="{D957B851-1128-4699-A500-0E8BC06E72B9}"/>
    <cellStyle name="Título 2" xfId="73" builtinId="17" customBuiltin="1"/>
    <cellStyle name="Título 2 2" xfId="66" xr:uid="{D75B6ACE-347C-4705-A1D1-22ACE49C7A1F}"/>
    <cellStyle name="Título 3" xfId="74" builtinId="18" customBuiltin="1"/>
    <cellStyle name="Título 3 2" xfId="67" xr:uid="{3BA1CFBA-92F4-4A14-A745-CFB6928B241F}"/>
    <cellStyle name="Título 4" xfId="68" xr:uid="{55528E0D-EB5D-4157-B63C-976E52070061}"/>
    <cellStyle name="Título 5" xfId="307" xr:uid="{1473043C-A668-40B8-A213-A8AA73902002}"/>
    <cellStyle name="Título 6" xfId="117" xr:uid="{04ADE738-D8E9-4A62-9172-6FE95954C871}"/>
    <cellStyle name="Total" xfId="84" builtinId="25" customBuiltin="1"/>
    <cellStyle name="Total 2" xfId="69" xr:uid="{8ABD8C1D-1B66-4931-BE7A-9031C2C8F68E}"/>
  </cellStyles>
  <dxfs count="0"/>
  <tableStyles count="0" defaultTableStyle="TableStyleMedium2" defaultPivotStyle="PivotStyleLight16"/>
  <colors>
    <mruColors>
      <color rgb="FF860000"/>
      <color rgb="FF9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7FA25-656F-40F4-8D15-6AEF0F9B7E30}">
  <sheetPr>
    <pageSetUpPr fitToPage="1"/>
  </sheetPr>
  <dimension ref="A1:O74"/>
  <sheetViews>
    <sheetView tabSelected="1" view="pageBreakPreview" zoomScaleNormal="100" zoomScaleSheetLayoutView="100" workbookViewId="0">
      <pane xSplit="3" ySplit="8" topLeftCell="L63" activePane="bottomRight" state="frozen"/>
      <selection pane="topRight" activeCell="D1" sqref="D1"/>
      <selection pane="bottomLeft" activeCell="A9" sqref="A9"/>
      <selection pane="bottomRight" activeCell="M67" sqref="M67"/>
    </sheetView>
  </sheetViews>
  <sheetFormatPr baseColWidth="10" defaultColWidth="11.42578125" defaultRowHeight="12.75"/>
  <cols>
    <col min="1" max="2" width="2" style="1" customWidth="1"/>
    <col min="3" max="3" width="34" style="1" customWidth="1"/>
    <col min="4" max="4" width="17" style="17" customWidth="1"/>
    <col min="5" max="5" width="17" style="1" customWidth="1"/>
    <col min="6" max="6" width="15.28515625" style="17" customWidth="1"/>
    <col min="7" max="7" width="16.42578125" style="17" customWidth="1"/>
    <col min="8" max="8" width="16.7109375" style="17" customWidth="1"/>
    <col min="9" max="10" width="17.85546875" style="17" customWidth="1"/>
    <col min="11" max="11" width="17.28515625" style="17" customWidth="1"/>
    <col min="12" max="12" width="15.140625" style="17" customWidth="1"/>
    <col min="13" max="13" width="15.140625" style="18" customWidth="1"/>
    <col min="14" max="14" width="18.85546875" style="17" customWidth="1"/>
    <col min="15" max="15" width="2.5703125" style="1" customWidth="1"/>
    <col min="16" max="16" width="3.7109375" style="1" customWidth="1"/>
    <col min="17" max="16384" width="11.42578125" style="1"/>
  </cols>
  <sheetData>
    <row r="1" spans="1:14" ht="18" customHeight="1">
      <c r="A1" s="2"/>
      <c r="B1" s="2"/>
      <c r="C1" s="43" t="s">
        <v>0</v>
      </c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4" ht="19.5" customHeight="1">
      <c r="C2" s="43" t="s">
        <v>1</v>
      </c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spans="1:14" ht="15">
      <c r="C3" s="44" t="s">
        <v>2</v>
      </c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spans="1:14" ht="15" customHeight="1">
      <c r="C4" s="45" t="s">
        <v>3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</row>
    <row r="5" spans="1:14" ht="15.75" customHeight="1">
      <c r="C5" s="46" t="s">
        <v>84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</row>
    <row r="6" spans="1:14" ht="18" customHeight="1" thickBot="1">
      <c r="C6" s="42" t="s">
        <v>83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</row>
    <row r="7" spans="1:14">
      <c r="C7" s="29"/>
      <c r="D7" s="30" t="s">
        <v>4</v>
      </c>
      <c r="E7" s="31" t="s">
        <v>5</v>
      </c>
      <c r="F7" s="30" t="s">
        <v>6</v>
      </c>
      <c r="G7" s="30" t="s">
        <v>7</v>
      </c>
      <c r="H7" s="32" t="s">
        <v>4</v>
      </c>
      <c r="I7" s="33" t="s">
        <v>8</v>
      </c>
      <c r="J7" s="33" t="s">
        <v>9</v>
      </c>
      <c r="K7" s="32" t="s">
        <v>10</v>
      </c>
      <c r="L7" s="32" t="s">
        <v>4</v>
      </c>
      <c r="M7" s="34" t="s">
        <v>11</v>
      </c>
      <c r="N7" s="32" t="s">
        <v>12</v>
      </c>
    </row>
    <row r="8" spans="1:14" ht="13.5" thickBot="1">
      <c r="A8" s="1" t="s">
        <v>13</v>
      </c>
      <c r="C8" s="35" t="s">
        <v>14</v>
      </c>
      <c r="D8" s="36" t="s">
        <v>15</v>
      </c>
      <c r="E8" s="37" t="s">
        <v>16</v>
      </c>
      <c r="F8" s="36" t="s">
        <v>13</v>
      </c>
      <c r="G8" s="36" t="s">
        <v>13</v>
      </c>
      <c r="H8" s="38" t="s">
        <v>17</v>
      </c>
      <c r="I8" s="39" t="s">
        <v>18</v>
      </c>
      <c r="J8" s="39" t="s">
        <v>19</v>
      </c>
      <c r="K8" s="38" t="s">
        <v>20</v>
      </c>
      <c r="L8" s="38" t="s">
        <v>21</v>
      </c>
      <c r="M8" s="40" t="s">
        <v>22</v>
      </c>
      <c r="N8" s="38" t="s">
        <v>23</v>
      </c>
    </row>
    <row r="9" spans="1:14" ht="14.25" customHeight="1">
      <c r="C9" s="3" t="s">
        <v>24</v>
      </c>
      <c r="D9" s="20">
        <v>938895</v>
      </c>
      <c r="E9" s="20">
        <v>799121</v>
      </c>
      <c r="F9" s="20">
        <v>27816</v>
      </c>
      <c r="G9" s="20">
        <v>7851</v>
      </c>
      <c r="H9" s="4">
        <v>20140</v>
      </c>
      <c r="I9" s="4">
        <v>35614</v>
      </c>
      <c r="J9" s="5">
        <v>24253</v>
      </c>
      <c r="K9" s="4">
        <v>1341</v>
      </c>
      <c r="L9" s="4">
        <v>18331</v>
      </c>
      <c r="M9" s="4">
        <v>71457</v>
      </c>
      <c r="N9" s="6">
        <f>SUM(D9:M9)</f>
        <v>1944819</v>
      </c>
    </row>
    <row r="10" spans="1:14" ht="14.25" customHeight="1">
      <c r="C10" s="3" t="s">
        <v>25</v>
      </c>
      <c r="D10" s="20">
        <v>757949</v>
      </c>
      <c r="E10" s="20">
        <v>645112</v>
      </c>
      <c r="F10" s="20">
        <v>22456</v>
      </c>
      <c r="G10" s="20">
        <v>6339</v>
      </c>
      <c r="H10" s="4">
        <v>16258</v>
      </c>
      <c r="I10" s="4">
        <v>28338</v>
      </c>
      <c r="J10" s="5">
        <v>19297</v>
      </c>
      <c r="K10" s="4">
        <v>1082</v>
      </c>
      <c r="L10" s="4">
        <v>0</v>
      </c>
      <c r="M10" s="4">
        <v>0</v>
      </c>
      <c r="N10" s="6">
        <f t="shared" ref="N10:N67" si="0">SUM(D10:M10)</f>
        <v>1496831</v>
      </c>
    </row>
    <row r="11" spans="1:14" ht="14.25" customHeight="1">
      <c r="C11" s="3" t="s">
        <v>26</v>
      </c>
      <c r="D11" s="20">
        <v>625030</v>
      </c>
      <c r="E11" s="20">
        <v>531981</v>
      </c>
      <c r="F11" s="20">
        <v>18518</v>
      </c>
      <c r="G11" s="20">
        <v>5227</v>
      </c>
      <c r="H11" s="4">
        <v>13407</v>
      </c>
      <c r="I11" s="4">
        <v>16706</v>
      </c>
      <c r="J11" s="5">
        <v>11377</v>
      </c>
      <c r="K11" s="4">
        <v>893</v>
      </c>
      <c r="L11" s="4">
        <v>0</v>
      </c>
      <c r="M11" s="4">
        <v>0</v>
      </c>
      <c r="N11" s="6">
        <f t="shared" si="0"/>
        <v>1223139</v>
      </c>
    </row>
    <row r="12" spans="1:14" ht="14.25" customHeight="1">
      <c r="C12" s="3" t="s">
        <v>27</v>
      </c>
      <c r="D12" s="20">
        <v>713030</v>
      </c>
      <c r="E12" s="20">
        <v>606880</v>
      </c>
      <c r="F12" s="20">
        <v>21125</v>
      </c>
      <c r="G12" s="20">
        <v>5962</v>
      </c>
      <c r="H12" s="4">
        <v>15295</v>
      </c>
      <c r="I12" s="4">
        <v>26080</v>
      </c>
      <c r="J12" s="5">
        <v>17759</v>
      </c>
      <c r="K12" s="4">
        <v>1018</v>
      </c>
      <c r="L12" s="4">
        <v>0</v>
      </c>
      <c r="M12" s="4">
        <v>0</v>
      </c>
      <c r="N12" s="6">
        <f t="shared" si="0"/>
        <v>1407149</v>
      </c>
    </row>
    <row r="13" spans="1:14" ht="14.25" customHeight="1">
      <c r="C13" s="3" t="s">
        <v>28</v>
      </c>
      <c r="D13" s="20">
        <v>5412548</v>
      </c>
      <c r="E13" s="20">
        <v>4606776</v>
      </c>
      <c r="F13" s="20">
        <v>160357</v>
      </c>
      <c r="G13" s="20">
        <v>45261</v>
      </c>
      <c r="H13" s="4">
        <v>116102</v>
      </c>
      <c r="I13" s="4">
        <v>241137</v>
      </c>
      <c r="J13" s="5">
        <v>164208</v>
      </c>
      <c r="K13" s="4">
        <v>7729</v>
      </c>
      <c r="L13" s="4">
        <v>2313806</v>
      </c>
      <c r="M13" s="4">
        <v>903001</v>
      </c>
      <c r="N13" s="6">
        <f t="shared" si="0"/>
        <v>13970925</v>
      </c>
    </row>
    <row r="14" spans="1:14" ht="14.25" customHeight="1">
      <c r="C14" s="3" t="s">
        <v>29</v>
      </c>
      <c r="D14" s="20">
        <v>997191</v>
      </c>
      <c r="E14" s="20">
        <v>848738</v>
      </c>
      <c r="F14" s="20">
        <v>29543</v>
      </c>
      <c r="G14" s="20">
        <v>8339</v>
      </c>
      <c r="H14" s="4">
        <v>21390</v>
      </c>
      <c r="I14" s="4">
        <v>43776</v>
      </c>
      <c r="J14" s="5">
        <v>29810</v>
      </c>
      <c r="K14" s="4">
        <v>1424</v>
      </c>
      <c r="L14" s="4">
        <v>0</v>
      </c>
      <c r="M14" s="4">
        <v>54449</v>
      </c>
      <c r="N14" s="6">
        <f>SUM(D14:M14)</f>
        <v>2034660</v>
      </c>
    </row>
    <row r="15" spans="1:14" ht="14.25" customHeight="1">
      <c r="C15" s="3" t="s">
        <v>30</v>
      </c>
      <c r="D15" s="20">
        <v>1988638</v>
      </c>
      <c r="E15" s="20">
        <v>1692587</v>
      </c>
      <c r="F15" s="20">
        <v>58917</v>
      </c>
      <c r="G15" s="20">
        <v>16630</v>
      </c>
      <c r="H15" s="4">
        <v>42657</v>
      </c>
      <c r="I15" s="4">
        <v>71196</v>
      </c>
      <c r="J15" s="5">
        <v>48483</v>
      </c>
      <c r="K15" s="4">
        <v>2840</v>
      </c>
      <c r="L15" s="4">
        <v>0</v>
      </c>
      <c r="M15" s="4">
        <v>0</v>
      </c>
      <c r="N15" s="6">
        <f t="shared" si="0"/>
        <v>3921948</v>
      </c>
    </row>
    <row r="16" spans="1:14" ht="14.25" customHeight="1">
      <c r="C16" s="3" t="s">
        <v>31</v>
      </c>
      <c r="D16" s="20">
        <v>1290396</v>
      </c>
      <c r="E16" s="20">
        <v>1098294</v>
      </c>
      <c r="F16" s="20">
        <v>38231</v>
      </c>
      <c r="G16" s="20">
        <v>10790</v>
      </c>
      <c r="H16" s="4">
        <v>27680</v>
      </c>
      <c r="I16" s="4">
        <v>66960</v>
      </c>
      <c r="J16" s="5">
        <v>45598</v>
      </c>
      <c r="K16" s="4">
        <v>1843</v>
      </c>
      <c r="L16" s="4">
        <v>150690</v>
      </c>
      <c r="M16" s="4">
        <v>63556</v>
      </c>
      <c r="N16" s="6">
        <f t="shared" si="0"/>
        <v>2794038</v>
      </c>
    </row>
    <row r="17" spans="3:14" ht="14.25" customHeight="1">
      <c r="C17" s="3" t="s">
        <v>32</v>
      </c>
      <c r="D17" s="20">
        <v>2093635</v>
      </c>
      <c r="E17" s="20">
        <v>1781953</v>
      </c>
      <c r="F17" s="20">
        <v>62028</v>
      </c>
      <c r="G17" s="20">
        <v>17508</v>
      </c>
      <c r="H17" s="4">
        <v>44910</v>
      </c>
      <c r="I17" s="4">
        <v>65071</v>
      </c>
      <c r="J17" s="5">
        <v>44312</v>
      </c>
      <c r="K17" s="4">
        <v>2990</v>
      </c>
      <c r="L17" s="4">
        <v>789186</v>
      </c>
      <c r="M17" s="4">
        <v>0</v>
      </c>
      <c r="N17" s="6">
        <f t="shared" si="0"/>
        <v>4901593</v>
      </c>
    </row>
    <row r="18" spans="3:14" ht="14.25" customHeight="1">
      <c r="C18" s="3" t="s">
        <v>33</v>
      </c>
      <c r="D18" s="20">
        <v>480116</v>
      </c>
      <c r="E18" s="20">
        <v>408639</v>
      </c>
      <c r="F18" s="20">
        <v>14224</v>
      </c>
      <c r="G18" s="20">
        <v>4015</v>
      </c>
      <c r="H18" s="4">
        <v>10299</v>
      </c>
      <c r="I18" s="4">
        <v>12203</v>
      </c>
      <c r="J18" s="5">
        <v>8310</v>
      </c>
      <c r="K18" s="4">
        <v>686</v>
      </c>
      <c r="L18" s="4">
        <v>0</v>
      </c>
      <c r="M18" s="4">
        <v>0</v>
      </c>
      <c r="N18" s="6">
        <f t="shared" si="0"/>
        <v>938492</v>
      </c>
    </row>
    <row r="19" spans="3:14" ht="14.25" customHeight="1">
      <c r="C19" s="3" t="s">
        <v>34</v>
      </c>
      <c r="D19" s="20">
        <v>535470</v>
      </c>
      <c r="E19" s="20">
        <v>455754</v>
      </c>
      <c r="F19" s="20">
        <v>15865</v>
      </c>
      <c r="G19" s="20">
        <v>4478</v>
      </c>
      <c r="H19" s="4">
        <v>11486</v>
      </c>
      <c r="I19" s="4">
        <v>16381</v>
      </c>
      <c r="J19" s="5">
        <v>11155</v>
      </c>
      <c r="K19" s="4">
        <v>765</v>
      </c>
      <c r="L19" s="4">
        <v>0</v>
      </c>
      <c r="M19" s="4">
        <v>18130</v>
      </c>
      <c r="N19" s="6">
        <f>SUM(D19:M19)</f>
        <v>1069484</v>
      </c>
    </row>
    <row r="20" spans="3:14" ht="14.25" customHeight="1">
      <c r="C20" s="3" t="s">
        <v>35</v>
      </c>
      <c r="D20" s="20">
        <v>22940998</v>
      </c>
      <c r="E20" s="20">
        <v>19525746</v>
      </c>
      <c r="F20" s="20">
        <v>679673</v>
      </c>
      <c r="G20" s="20">
        <v>191841</v>
      </c>
      <c r="H20" s="4">
        <v>492097</v>
      </c>
      <c r="I20" s="4">
        <v>1194607</v>
      </c>
      <c r="J20" s="5">
        <v>813499</v>
      </c>
      <c r="K20" s="4">
        <v>32759</v>
      </c>
      <c r="L20" s="4">
        <v>4019607</v>
      </c>
      <c r="M20" s="4">
        <v>0</v>
      </c>
      <c r="N20" s="6">
        <f t="shared" si="0"/>
        <v>49890827</v>
      </c>
    </row>
    <row r="21" spans="3:14" ht="14.25" customHeight="1">
      <c r="C21" s="3" t="s">
        <v>36</v>
      </c>
      <c r="D21" s="20">
        <v>1161391</v>
      </c>
      <c r="E21" s="20">
        <v>988494</v>
      </c>
      <c r="F21" s="20">
        <v>34408</v>
      </c>
      <c r="G21" s="20">
        <v>9712</v>
      </c>
      <c r="H21" s="4">
        <v>24912</v>
      </c>
      <c r="I21" s="4">
        <v>45627</v>
      </c>
      <c r="J21" s="5">
        <v>31071</v>
      </c>
      <c r="K21" s="4">
        <v>1658</v>
      </c>
      <c r="L21" s="4">
        <v>114856</v>
      </c>
      <c r="M21" s="4">
        <v>73282</v>
      </c>
      <c r="N21" s="6">
        <f t="shared" si="0"/>
        <v>2485411</v>
      </c>
    </row>
    <row r="22" spans="3:14" ht="14.25" customHeight="1">
      <c r="C22" s="3" t="s">
        <v>37</v>
      </c>
      <c r="D22" s="20">
        <v>843766</v>
      </c>
      <c r="E22" s="20">
        <v>718154</v>
      </c>
      <c r="F22" s="20">
        <v>24998</v>
      </c>
      <c r="G22" s="20">
        <v>7056</v>
      </c>
      <c r="H22" s="4">
        <v>18099</v>
      </c>
      <c r="I22" s="4">
        <v>35778</v>
      </c>
      <c r="J22" s="5">
        <v>24364</v>
      </c>
      <c r="K22" s="4">
        <v>1205</v>
      </c>
      <c r="L22" s="4">
        <v>176582</v>
      </c>
      <c r="M22" s="4">
        <v>103277</v>
      </c>
      <c r="N22" s="6">
        <f>SUM(D22:M22)</f>
        <v>1953279</v>
      </c>
    </row>
    <row r="23" spans="3:14" ht="14.25" customHeight="1">
      <c r="C23" s="3" t="s">
        <v>38</v>
      </c>
      <c r="D23" s="20">
        <v>3256842</v>
      </c>
      <c r="E23" s="20">
        <v>2771992</v>
      </c>
      <c r="F23" s="20">
        <v>96491</v>
      </c>
      <c r="G23" s="20">
        <v>27235</v>
      </c>
      <c r="H23" s="4">
        <v>69861</v>
      </c>
      <c r="I23" s="4">
        <v>117897</v>
      </c>
      <c r="J23" s="5">
        <v>80284</v>
      </c>
      <c r="K23" s="4">
        <v>4651</v>
      </c>
      <c r="L23" s="4">
        <v>0</v>
      </c>
      <c r="M23" s="4">
        <v>208296</v>
      </c>
      <c r="N23" s="6">
        <f t="shared" si="0"/>
        <v>6633549</v>
      </c>
    </row>
    <row r="24" spans="3:14" ht="14.25" customHeight="1">
      <c r="C24" s="3" t="s">
        <v>39</v>
      </c>
      <c r="D24" s="20">
        <v>2109586</v>
      </c>
      <c r="E24" s="20">
        <v>1795530</v>
      </c>
      <c r="F24" s="20">
        <v>62501</v>
      </c>
      <c r="G24" s="20">
        <v>17641</v>
      </c>
      <c r="H24" s="4">
        <v>45252</v>
      </c>
      <c r="I24" s="4">
        <v>115066</v>
      </c>
      <c r="J24" s="5">
        <v>78357</v>
      </c>
      <c r="K24" s="4">
        <v>3012</v>
      </c>
      <c r="L24" s="4">
        <v>1878</v>
      </c>
      <c r="M24" s="4">
        <v>124848</v>
      </c>
      <c r="N24" s="6">
        <f t="shared" si="0"/>
        <v>4353671</v>
      </c>
    </row>
    <row r="25" spans="3:14" ht="14.25" customHeight="1">
      <c r="C25" s="3" t="s">
        <v>40</v>
      </c>
      <c r="D25" s="20">
        <v>23925088</v>
      </c>
      <c r="E25" s="20">
        <v>20363332</v>
      </c>
      <c r="F25" s="20">
        <v>708830</v>
      </c>
      <c r="G25" s="20">
        <v>200071</v>
      </c>
      <c r="H25" s="4">
        <v>513206</v>
      </c>
      <c r="I25" s="4">
        <v>1100981</v>
      </c>
      <c r="J25" s="5">
        <v>749741</v>
      </c>
      <c r="K25" s="4">
        <v>34164</v>
      </c>
      <c r="L25" s="4">
        <v>2415959</v>
      </c>
      <c r="M25" s="4">
        <v>4138570</v>
      </c>
      <c r="N25" s="6">
        <f t="shared" si="0"/>
        <v>54149942</v>
      </c>
    </row>
    <row r="26" spans="3:14" ht="14.25" customHeight="1">
      <c r="C26" s="3" t="s">
        <v>41</v>
      </c>
      <c r="D26" s="20">
        <v>850095</v>
      </c>
      <c r="E26" s="20">
        <v>723540</v>
      </c>
      <c r="F26" s="20">
        <v>25186</v>
      </c>
      <c r="G26" s="20">
        <v>7109</v>
      </c>
      <c r="H26" s="4">
        <v>18235</v>
      </c>
      <c r="I26" s="4">
        <v>28094</v>
      </c>
      <c r="J26" s="5">
        <v>19132</v>
      </c>
      <c r="K26" s="4">
        <v>1214</v>
      </c>
      <c r="L26" s="4">
        <v>1047</v>
      </c>
      <c r="M26" s="4">
        <v>0</v>
      </c>
      <c r="N26" s="6">
        <f t="shared" si="0"/>
        <v>1673652</v>
      </c>
    </row>
    <row r="27" spans="3:14" ht="14.25" customHeight="1">
      <c r="C27" s="3" t="s">
        <v>42</v>
      </c>
      <c r="D27" s="20">
        <v>3511159</v>
      </c>
      <c r="E27" s="20">
        <v>2988449</v>
      </c>
      <c r="F27" s="20">
        <v>104025</v>
      </c>
      <c r="G27" s="20">
        <v>29361</v>
      </c>
      <c r="H27" s="4">
        <v>75316</v>
      </c>
      <c r="I27" s="4">
        <v>140173</v>
      </c>
      <c r="J27" s="5">
        <v>95454</v>
      </c>
      <c r="K27" s="4">
        <v>5014</v>
      </c>
      <c r="L27" s="4">
        <v>254719</v>
      </c>
      <c r="M27" s="4">
        <v>375067</v>
      </c>
      <c r="N27" s="6">
        <f t="shared" si="0"/>
        <v>7578737</v>
      </c>
    </row>
    <row r="28" spans="3:14" ht="14.25" customHeight="1">
      <c r="C28" s="3" t="s">
        <v>43</v>
      </c>
      <c r="D28" s="20">
        <v>8213702</v>
      </c>
      <c r="E28" s="20">
        <v>6990919</v>
      </c>
      <c r="F28" s="20">
        <v>243347</v>
      </c>
      <c r="G28" s="20">
        <v>68686</v>
      </c>
      <c r="H28" s="4">
        <v>176188</v>
      </c>
      <c r="I28" s="4">
        <v>330628</v>
      </c>
      <c r="J28" s="5">
        <v>225150</v>
      </c>
      <c r="K28" s="4">
        <v>11729</v>
      </c>
      <c r="L28" s="4">
        <v>1171477</v>
      </c>
      <c r="M28" s="4">
        <v>1209766</v>
      </c>
      <c r="N28" s="6">
        <f t="shared" si="0"/>
        <v>18641592</v>
      </c>
    </row>
    <row r="29" spans="3:14" ht="14.25" customHeight="1">
      <c r="C29" s="3" t="s">
        <v>44</v>
      </c>
      <c r="D29" s="20">
        <v>913019</v>
      </c>
      <c r="E29" s="20">
        <v>777097</v>
      </c>
      <c r="F29" s="20">
        <v>27050</v>
      </c>
      <c r="G29" s="20">
        <v>7635</v>
      </c>
      <c r="H29" s="4">
        <v>19585</v>
      </c>
      <c r="I29" s="4">
        <v>28623</v>
      </c>
      <c r="J29" s="5">
        <v>19492</v>
      </c>
      <c r="K29" s="4">
        <v>1304</v>
      </c>
      <c r="L29" s="4">
        <v>0</v>
      </c>
      <c r="M29" s="4">
        <v>41277</v>
      </c>
      <c r="N29" s="6">
        <f t="shared" si="0"/>
        <v>1835082</v>
      </c>
    </row>
    <row r="30" spans="3:14" ht="14.25" customHeight="1">
      <c r="C30" s="3" t="s">
        <v>45</v>
      </c>
      <c r="D30" s="20">
        <v>2242267</v>
      </c>
      <c r="E30" s="20">
        <v>1908459</v>
      </c>
      <c r="F30" s="20">
        <v>66431</v>
      </c>
      <c r="G30" s="20">
        <v>18751</v>
      </c>
      <c r="H30" s="4">
        <v>48098</v>
      </c>
      <c r="I30" s="4">
        <v>102831</v>
      </c>
      <c r="J30" s="5">
        <v>70025</v>
      </c>
      <c r="K30" s="4">
        <v>3202</v>
      </c>
      <c r="L30" s="4">
        <v>193546</v>
      </c>
      <c r="M30" s="4">
        <v>0</v>
      </c>
      <c r="N30" s="6">
        <f t="shared" si="0"/>
        <v>4653610</v>
      </c>
    </row>
    <row r="31" spans="3:14" ht="14.25" customHeight="1">
      <c r="C31" s="3" t="s">
        <v>46</v>
      </c>
      <c r="D31" s="20">
        <v>2262383</v>
      </c>
      <c r="E31" s="20">
        <v>1925580</v>
      </c>
      <c r="F31" s="20">
        <v>67028</v>
      </c>
      <c r="G31" s="20">
        <v>18919</v>
      </c>
      <c r="H31" s="4">
        <v>48529</v>
      </c>
      <c r="I31" s="4">
        <v>75323</v>
      </c>
      <c r="J31" s="5">
        <v>51293</v>
      </c>
      <c r="K31" s="4">
        <v>3231</v>
      </c>
      <c r="L31" s="4">
        <v>219670</v>
      </c>
      <c r="M31" s="4">
        <v>0</v>
      </c>
      <c r="N31" s="6">
        <f t="shared" si="0"/>
        <v>4671956</v>
      </c>
    </row>
    <row r="32" spans="3:14" ht="14.25" customHeight="1">
      <c r="C32" s="3" t="s">
        <v>47</v>
      </c>
      <c r="D32" s="20">
        <v>4106488</v>
      </c>
      <c r="E32" s="20">
        <v>3495150</v>
      </c>
      <c r="F32" s="20">
        <v>121663</v>
      </c>
      <c r="G32" s="20">
        <v>34340</v>
      </c>
      <c r="H32" s="4">
        <v>88086</v>
      </c>
      <c r="I32" s="4">
        <v>253299</v>
      </c>
      <c r="J32" s="5">
        <v>172491</v>
      </c>
      <c r="K32" s="4">
        <v>5864</v>
      </c>
      <c r="L32" s="4">
        <v>1396156</v>
      </c>
      <c r="M32" s="4">
        <v>289186</v>
      </c>
      <c r="N32" s="6">
        <f t="shared" si="0"/>
        <v>9962723</v>
      </c>
    </row>
    <row r="33" spans="3:14" ht="14.25" customHeight="1">
      <c r="C33" s="3" t="s">
        <v>48</v>
      </c>
      <c r="D33" s="20">
        <v>1360525</v>
      </c>
      <c r="E33" s="20">
        <v>1157982</v>
      </c>
      <c r="F33" s="20">
        <v>40308</v>
      </c>
      <c r="G33" s="20">
        <v>11377</v>
      </c>
      <c r="H33" s="4">
        <v>29184</v>
      </c>
      <c r="I33" s="4">
        <v>66843</v>
      </c>
      <c r="J33" s="5">
        <v>45518</v>
      </c>
      <c r="K33" s="4">
        <v>1943</v>
      </c>
      <c r="L33" s="4">
        <v>0</v>
      </c>
      <c r="M33" s="4">
        <v>122342</v>
      </c>
      <c r="N33" s="6">
        <f t="shared" si="0"/>
        <v>2836022</v>
      </c>
    </row>
    <row r="34" spans="3:14" ht="14.25" customHeight="1">
      <c r="C34" s="3" t="s">
        <v>49</v>
      </c>
      <c r="D34" s="20">
        <v>6779959</v>
      </c>
      <c r="E34" s="20">
        <v>5770619</v>
      </c>
      <c r="F34" s="20">
        <v>200870</v>
      </c>
      <c r="G34" s="20">
        <v>56696</v>
      </c>
      <c r="H34" s="4">
        <v>145434</v>
      </c>
      <c r="I34" s="4">
        <v>155573</v>
      </c>
      <c r="J34" s="5">
        <v>105941</v>
      </c>
      <c r="K34" s="4">
        <v>9682</v>
      </c>
      <c r="L34" s="4">
        <v>526428</v>
      </c>
      <c r="M34" s="4">
        <v>3143763</v>
      </c>
      <c r="N34" s="6">
        <f t="shared" si="0"/>
        <v>16894965</v>
      </c>
    </row>
    <row r="35" spans="3:14" ht="14.25" customHeight="1">
      <c r="C35" s="3" t="s">
        <v>50</v>
      </c>
      <c r="D35" s="20">
        <v>837531</v>
      </c>
      <c r="E35" s="20">
        <v>712846</v>
      </c>
      <c r="F35" s="20">
        <v>24814</v>
      </c>
      <c r="G35" s="20">
        <v>7003</v>
      </c>
      <c r="H35" s="4">
        <v>17965</v>
      </c>
      <c r="I35" s="4">
        <v>21220</v>
      </c>
      <c r="J35" s="5">
        <v>14450</v>
      </c>
      <c r="K35" s="4">
        <v>1196</v>
      </c>
      <c r="L35" s="4">
        <v>0</v>
      </c>
      <c r="M35" s="4">
        <v>0</v>
      </c>
      <c r="N35" s="6">
        <f t="shared" si="0"/>
        <v>1637025</v>
      </c>
    </row>
    <row r="36" spans="3:14" ht="14.25" customHeight="1">
      <c r="C36" s="3" t="s">
        <v>51</v>
      </c>
      <c r="D36" s="20">
        <v>613708</v>
      </c>
      <c r="E36" s="20">
        <v>522344</v>
      </c>
      <c r="F36" s="20">
        <v>18183</v>
      </c>
      <c r="G36" s="20">
        <v>5132</v>
      </c>
      <c r="H36" s="4">
        <v>13164</v>
      </c>
      <c r="I36" s="4">
        <v>17202</v>
      </c>
      <c r="J36" s="5">
        <v>11714</v>
      </c>
      <c r="K36" s="4">
        <v>876</v>
      </c>
      <c r="L36" s="4">
        <v>0</v>
      </c>
      <c r="M36" s="4">
        <v>0</v>
      </c>
      <c r="N36" s="6">
        <f t="shared" si="0"/>
        <v>1202323</v>
      </c>
    </row>
    <row r="37" spans="3:14" ht="14.25" customHeight="1">
      <c r="C37" s="3" t="s">
        <v>52</v>
      </c>
      <c r="D37" s="20">
        <v>2471872</v>
      </c>
      <c r="E37" s="20">
        <v>2103881</v>
      </c>
      <c r="F37" s="20">
        <v>73234</v>
      </c>
      <c r="G37" s="20">
        <v>20671</v>
      </c>
      <c r="H37" s="4">
        <v>53023</v>
      </c>
      <c r="I37" s="4">
        <v>120554</v>
      </c>
      <c r="J37" s="5">
        <v>82094</v>
      </c>
      <c r="K37" s="4">
        <v>3530</v>
      </c>
      <c r="L37" s="4">
        <v>0</v>
      </c>
      <c r="M37" s="4">
        <v>252369</v>
      </c>
      <c r="N37" s="6">
        <f t="shared" si="0"/>
        <v>5181228</v>
      </c>
    </row>
    <row r="38" spans="3:14" ht="14.25" customHeight="1">
      <c r="C38" s="3" t="s">
        <v>53</v>
      </c>
      <c r="D38" s="20">
        <v>568554</v>
      </c>
      <c r="E38" s="20">
        <v>483912</v>
      </c>
      <c r="F38" s="20">
        <v>16844</v>
      </c>
      <c r="G38" s="20">
        <v>4754</v>
      </c>
      <c r="H38" s="4">
        <v>12196</v>
      </c>
      <c r="I38" s="4">
        <v>16585</v>
      </c>
      <c r="J38" s="5">
        <v>11294</v>
      </c>
      <c r="K38" s="4">
        <v>812</v>
      </c>
      <c r="L38" s="4">
        <v>42907</v>
      </c>
      <c r="M38" s="4">
        <v>49441</v>
      </c>
      <c r="N38" s="6">
        <f t="shared" si="0"/>
        <v>1207299</v>
      </c>
    </row>
    <row r="39" spans="3:14" ht="14.25" customHeight="1">
      <c r="C39" s="3" t="s">
        <v>54</v>
      </c>
      <c r="D39" s="20">
        <v>1769274</v>
      </c>
      <c r="E39" s="20">
        <v>1505880</v>
      </c>
      <c r="F39" s="20">
        <v>52418</v>
      </c>
      <c r="G39" s="20">
        <v>14795</v>
      </c>
      <c r="H39" s="4">
        <v>37952</v>
      </c>
      <c r="I39" s="4">
        <v>55581</v>
      </c>
      <c r="J39" s="5">
        <v>37849</v>
      </c>
      <c r="K39" s="4">
        <v>2526</v>
      </c>
      <c r="L39" s="4">
        <v>169346</v>
      </c>
      <c r="M39" s="4">
        <v>191523</v>
      </c>
      <c r="N39" s="6">
        <f t="shared" si="0"/>
        <v>3837144</v>
      </c>
    </row>
    <row r="40" spans="3:14" ht="14.25" customHeight="1">
      <c r="C40" s="3" t="s">
        <v>55</v>
      </c>
      <c r="D40" s="20">
        <v>1917097</v>
      </c>
      <c r="E40" s="20">
        <v>1631697</v>
      </c>
      <c r="F40" s="20">
        <v>56798</v>
      </c>
      <c r="G40" s="20">
        <v>16032</v>
      </c>
      <c r="H40" s="4">
        <v>41123</v>
      </c>
      <c r="I40" s="4">
        <v>74294</v>
      </c>
      <c r="J40" s="5">
        <v>50592</v>
      </c>
      <c r="K40" s="4">
        <v>2738</v>
      </c>
      <c r="L40" s="4">
        <v>0</v>
      </c>
      <c r="M40" s="4">
        <v>227633</v>
      </c>
      <c r="N40" s="6">
        <f t="shared" si="0"/>
        <v>4018004</v>
      </c>
    </row>
    <row r="41" spans="3:14" ht="14.25" customHeight="1">
      <c r="C41" s="3" t="s">
        <v>56</v>
      </c>
      <c r="D41" s="20">
        <v>937543</v>
      </c>
      <c r="E41" s="20">
        <v>797970</v>
      </c>
      <c r="F41" s="20">
        <v>27777</v>
      </c>
      <c r="G41" s="20">
        <v>7840</v>
      </c>
      <c r="H41" s="4">
        <v>20111</v>
      </c>
      <c r="I41" s="4">
        <v>29189</v>
      </c>
      <c r="J41" s="5">
        <v>19877</v>
      </c>
      <c r="K41" s="4">
        <v>1339</v>
      </c>
      <c r="L41" s="4">
        <v>0</v>
      </c>
      <c r="M41" s="4">
        <v>0</v>
      </c>
      <c r="N41" s="6">
        <f t="shared" si="0"/>
        <v>1841646</v>
      </c>
    </row>
    <row r="42" spans="3:14" ht="14.25" customHeight="1">
      <c r="C42" s="3" t="s">
        <v>57</v>
      </c>
      <c r="D42" s="20">
        <v>4328810</v>
      </c>
      <c r="E42" s="20">
        <v>3684375</v>
      </c>
      <c r="F42" s="20">
        <v>128250</v>
      </c>
      <c r="G42" s="20">
        <v>36199</v>
      </c>
      <c r="H42" s="4">
        <v>92855</v>
      </c>
      <c r="I42" s="4">
        <v>160806</v>
      </c>
      <c r="J42" s="5">
        <v>109506</v>
      </c>
      <c r="K42" s="4">
        <v>6181</v>
      </c>
      <c r="L42" s="4">
        <v>297178</v>
      </c>
      <c r="M42" s="4">
        <v>576133</v>
      </c>
      <c r="N42" s="6">
        <f t="shared" si="0"/>
        <v>9420293</v>
      </c>
    </row>
    <row r="43" spans="3:14" ht="14.25" customHeight="1">
      <c r="C43" s="3" t="s">
        <v>58</v>
      </c>
      <c r="D43" s="20">
        <v>1575794</v>
      </c>
      <c r="E43" s="20">
        <v>1341204</v>
      </c>
      <c r="F43" s="20">
        <v>46686</v>
      </c>
      <c r="G43" s="20">
        <v>13177</v>
      </c>
      <c r="H43" s="4">
        <v>33802</v>
      </c>
      <c r="I43" s="4">
        <v>81175</v>
      </c>
      <c r="J43" s="5">
        <v>55278</v>
      </c>
      <c r="K43" s="4">
        <v>2250</v>
      </c>
      <c r="L43" s="4">
        <v>0</v>
      </c>
      <c r="M43" s="4">
        <v>116695</v>
      </c>
      <c r="N43" s="6">
        <f t="shared" si="0"/>
        <v>3266061</v>
      </c>
    </row>
    <row r="44" spans="3:14" ht="14.25" customHeight="1">
      <c r="C44" s="3" t="s">
        <v>59</v>
      </c>
      <c r="D44" s="20">
        <v>4089847</v>
      </c>
      <c r="E44" s="20">
        <v>3480987</v>
      </c>
      <c r="F44" s="20">
        <v>121170</v>
      </c>
      <c r="G44" s="20">
        <v>34200</v>
      </c>
      <c r="H44" s="4">
        <v>87729</v>
      </c>
      <c r="I44" s="4">
        <v>217648</v>
      </c>
      <c r="J44" s="5">
        <v>148213</v>
      </c>
      <c r="K44" s="4">
        <v>5840</v>
      </c>
      <c r="L44" s="4">
        <v>0</v>
      </c>
      <c r="M44" s="4">
        <v>0</v>
      </c>
      <c r="N44" s="6">
        <f t="shared" si="0"/>
        <v>8185634</v>
      </c>
    </row>
    <row r="45" spans="3:14" ht="14.25" customHeight="1">
      <c r="C45" s="3" t="s">
        <v>60</v>
      </c>
      <c r="D45" s="20">
        <v>1720773</v>
      </c>
      <c r="E45" s="20">
        <v>1464600</v>
      </c>
      <c r="F45" s="20">
        <v>50981</v>
      </c>
      <c r="G45" s="20">
        <v>14389</v>
      </c>
      <c r="H45" s="4">
        <v>36911</v>
      </c>
      <c r="I45" s="4">
        <v>87884</v>
      </c>
      <c r="J45" s="5">
        <v>59847</v>
      </c>
      <c r="K45" s="4">
        <v>2457</v>
      </c>
      <c r="L45" s="4">
        <v>967</v>
      </c>
      <c r="M45" s="4">
        <v>68266</v>
      </c>
      <c r="N45" s="6">
        <f t="shared" si="0"/>
        <v>3507075</v>
      </c>
    </row>
    <row r="46" spans="3:14" ht="14.25" customHeight="1">
      <c r="C46" s="3" t="s">
        <v>61</v>
      </c>
      <c r="D46" s="20">
        <v>6448560</v>
      </c>
      <c r="E46" s="20">
        <v>5488555</v>
      </c>
      <c r="F46" s="20">
        <v>191052</v>
      </c>
      <c r="G46" s="20">
        <v>53926</v>
      </c>
      <c r="H46" s="4">
        <v>138325</v>
      </c>
      <c r="I46" s="4">
        <v>352944</v>
      </c>
      <c r="J46" s="5">
        <v>240346</v>
      </c>
      <c r="K46" s="4">
        <v>9208</v>
      </c>
      <c r="L46" s="4">
        <v>0</v>
      </c>
      <c r="M46" s="4">
        <v>0</v>
      </c>
      <c r="N46" s="6">
        <f t="shared" si="0"/>
        <v>12922916</v>
      </c>
    </row>
    <row r="47" spans="3:14" ht="14.25" customHeight="1">
      <c r="C47" s="3" t="s">
        <v>62</v>
      </c>
      <c r="D47" s="20">
        <v>6440982</v>
      </c>
      <c r="E47" s="20">
        <v>5482106</v>
      </c>
      <c r="F47" s="20">
        <v>190827</v>
      </c>
      <c r="G47" s="20">
        <v>53862</v>
      </c>
      <c r="H47" s="4">
        <v>138162</v>
      </c>
      <c r="I47" s="4">
        <v>324298</v>
      </c>
      <c r="J47" s="5">
        <v>220839</v>
      </c>
      <c r="K47" s="4">
        <v>9198</v>
      </c>
      <c r="L47" s="4">
        <v>1022084</v>
      </c>
      <c r="M47" s="4">
        <v>0</v>
      </c>
      <c r="N47" s="6">
        <f t="shared" si="0"/>
        <v>13882358</v>
      </c>
    </row>
    <row r="48" spans="3:14" ht="14.25" customHeight="1">
      <c r="C48" s="3" t="s">
        <v>63</v>
      </c>
      <c r="D48" s="20">
        <v>2319002</v>
      </c>
      <c r="E48" s="20">
        <v>1973769</v>
      </c>
      <c r="F48" s="20">
        <v>68706</v>
      </c>
      <c r="G48" s="20">
        <v>19392</v>
      </c>
      <c r="H48" s="4">
        <v>49744</v>
      </c>
      <c r="I48" s="4">
        <v>111607</v>
      </c>
      <c r="J48" s="5">
        <v>76002</v>
      </c>
      <c r="K48" s="4">
        <v>3311</v>
      </c>
      <c r="L48" s="4">
        <v>0</v>
      </c>
      <c r="M48" s="4">
        <v>0</v>
      </c>
      <c r="N48" s="6">
        <f t="shared" si="0"/>
        <v>4621533</v>
      </c>
    </row>
    <row r="49" spans="3:14" ht="14.25" customHeight="1">
      <c r="C49" s="3" t="s">
        <v>64</v>
      </c>
      <c r="D49" s="20">
        <v>584346</v>
      </c>
      <c r="E49" s="20">
        <v>497354</v>
      </c>
      <c r="F49" s="20">
        <v>17312</v>
      </c>
      <c r="G49" s="20">
        <v>4886</v>
      </c>
      <c r="H49" s="4">
        <v>12535</v>
      </c>
      <c r="I49" s="4">
        <v>17984</v>
      </c>
      <c r="J49" s="5">
        <v>12247</v>
      </c>
      <c r="K49" s="4">
        <v>834</v>
      </c>
      <c r="L49" s="4">
        <v>0</v>
      </c>
      <c r="M49" s="4">
        <v>46744</v>
      </c>
      <c r="N49" s="6">
        <f t="shared" si="0"/>
        <v>1194242</v>
      </c>
    </row>
    <row r="50" spans="3:14" ht="14.25" customHeight="1">
      <c r="C50" s="3" t="s">
        <v>65</v>
      </c>
      <c r="D50" s="20">
        <v>6742694</v>
      </c>
      <c r="E50" s="20">
        <v>5738901</v>
      </c>
      <c r="F50" s="20">
        <v>199766</v>
      </c>
      <c r="G50" s="20">
        <v>56385</v>
      </c>
      <c r="H50" s="4">
        <v>144634</v>
      </c>
      <c r="I50" s="4">
        <v>325068</v>
      </c>
      <c r="J50" s="5">
        <v>221364</v>
      </c>
      <c r="K50" s="4">
        <v>9628</v>
      </c>
      <c r="L50" s="4">
        <v>0</v>
      </c>
      <c r="M50" s="4">
        <v>801001</v>
      </c>
      <c r="N50" s="6">
        <f t="shared" si="0"/>
        <v>14239441</v>
      </c>
    </row>
    <row r="51" spans="3:14" ht="14.25" customHeight="1">
      <c r="C51" s="3" t="s">
        <v>66</v>
      </c>
      <c r="D51" s="20">
        <v>392868</v>
      </c>
      <c r="E51" s="20">
        <v>334381</v>
      </c>
      <c r="F51" s="20">
        <v>11640</v>
      </c>
      <c r="G51" s="20">
        <v>3285</v>
      </c>
      <c r="H51" s="4">
        <v>8427</v>
      </c>
      <c r="I51" s="4">
        <v>10256</v>
      </c>
      <c r="J51" s="5">
        <v>6984</v>
      </c>
      <c r="K51" s="4">
        <v>561</v>
      </c>
      <c r="L51" s="4">
        <v>26621</v>
      </c>
      <c r="M51" s="4">
        <v>27301</v>
      </c>
      <c r="N51" s="6">
        <f t="shared" si="0"/>
        <v>822324</v>
      </c>
    </row>
    <row r="52" spans="3:14" ht="14.25" customHeight="1">
      <c r="C52" s="3" t="s">
        <v>67</v>
      </c>
      <c r="D52" s="20">
        <v>1841536</v>
      </c>
      <c r="E52" s="20">
        <v>1567385</v>
      </c>
      <c r="F52" s="20">
        <v>54559</v>
      </c>
      <c r="G52" s="20">
        <v>15400</v>
      </c>
      <c r="H52" s="4">
        <v>39502</v>
      </c>
      <c r="I52" s="4">
        <v>85818</v>
      </c>
      <c r="J52" s="5">
        <v>58440</v>
      </c>
      <c r="K52" s="4">
        <v>2630</v>
      </c>
      <c r="L52" s="4">
        <v>181695</v>
      </c>
      <c r="M52" s="4">
        <v>0</v>
      </c>
      <c r="N52" s="6">
        <f t="shared" si="0"/>
        <v>3846965</v>
      </c>
    </row>
    <row r="53" spans="3:14" ht="14.25" customHeight="1">
      <c r="C53" s="3" t="s">
        <v>68</v>
      </c>
      <c r="D53" s="20">
        <v>1315048</v>
      </c>
      <c r="E53" s="20">
        <v>1119276</v>
      </c>
      <c r="F53" s="20">
        <v>38961</v>
      </c>
      <c r="G53" s="20">
        <v>10997</v>
      </c>
      <c r="H53" s="4">
        <v>28208</v>
      </c>
      <c r="I53" s="4">
        <v>48228</v>
      </c>
      <c r="J53" s="5">
        <v>32842</v>
      </c>
      <c r="K53" s="4">
        <v>1878</v>
      </c>
      <c r="L53" s="4">
        <v>12630</v>
      </c>
      <c r="M53" s="4">
        <v>118057</v>
      </c>
      <c r="N53" s="6">
        <f t="shared" si="0"/>
        <v>2726125</v>
      </c>
    </row>
    <row r="54" spans="3:14" ht="14.25" customHeight="1">
      <c r="C54" s="3" t="s">
        <v>69</v>
      </c>
      <c r="D54" s="20">
        <v>1214381</v>
      </c>
      <c r="E54" s="20">
        <v>1033595</v>
      </c>
      <c r="F54" s="20">
        <v>35979</v>
      </c>
      <c r="G54" s="20">
        <v>10155</v>
      </c>
      <c r="H54" s="4">
        <v>26049</v>
      </c>
      <c r="I54" s="4">
        <v>40112</v>
      </c>
      <c r="J54" s="5">
        <v>27316</v>
      </c>
      <c r="K54" s="4">
        <v>1734</v>
      </c>
      <c r="L54" s="4">
        <v>0</v>
      </c>
      <c r="M54" s="4">
        <v>102197</v>
      </c>
      <c r="N54" s="6">
        <f t="shared" si="0"/>
        <v>2491518</v>
      </c>
    </row>
    <row r="55" spans="3:14" ht="14.25" customHeight="1">
      <c r="C55" s="3" t="s">
        <v>70</v>
      </c>
      <c r="D55" s="20">
        <v>998986</v>
      </c>
      <c r="E55" s="20">
        <v>850266</v>
      </c>
      <c r="F55" s="20">
        <v>29597</v>
      </c>
      <c r="G55" s="20">
        <v>8354</v>
      </c>
      <c r="H55" s="4">
        <v>21429</v>
      </c>
      <c r="I55" s="4">
        <v>33062</v>
      </c>
      <c r="J55" s="5">
        <v>22514</v>
      </c>
      <c r="K55" s="4">
        <v>1427</v>
      </c>
      <c r="L55" s="4">
        <v>71624</v>
      </c>
      <c r="M55" s="4">
        <v>99354</v>
      </c>
      <c r="N55" s="6">
        <f t="shared" si="0"/>
        <v>2136613</v>
      </c>
    </row>
    <row r="56" spans="3:14" ht="14.25" customHeight="1">
      <c r="C56" s="3" t="s">
        <v>71</v>
      </c>
      <c r="D56" s="20">
        <v>3464601</v>
      </c>
      <c r="E56" s="20">
        <v>2948822</v>
      </c>
      <c r="F56" s="20">
        <v>102645</v>
      </c>
      <c r="G56" s="20">
        <v>28973</v>
      </c>
      <c r="H56" s="4">
        <v>74318</v>
      </c>
      <c r="I56" s="4">
        <v>146986</v>
      </c>
      <c r="J56" s="5">
        <v>100095</v>
      </c>
      <c r="K56" s="4">
        <v>4947</v>
      </c>
      <c r="L56" s="4">
        <v>30009</v>
      </c>
      <c r="M56" s="4">
        <v>0</v>
      </c>
      <c r="N56" s="6">
        <f t="shared" si="0"/>
        <v>6901396</v>
      </c>
    </row>
    <row r="57" spans="3:14" ht="14.25" customHeight="1">
      <c r="C57" s="3" t="s">
        <v>72</v>
      </c>
      <c r="D57" s="20">
        <v>1572727</v>
      </c>
      <c r="E57" s="20">
        <v>1338594</v>
      </c>
      <c r="F57" s="20">
        <v>46595</v>
      </c>
      <c r="G57" s="20">
        <v>13151</v>
      </c>
      <c r="H57" s="4">
        <v>33736</v>
      </c>
      <c r="I57" s="4">
        <v>96585</v>
      </c>
      <c r="J57" s="5">
        <v>65772</v>
      </c>
      <c r="K57" s="4">
        <v>2246</v>
      </c>
      <c r="L57" s="4">
        <v>0</v>
      </c>
      <c r="M57" s="4">
        <v>21062</v>
      </c>
      <c r="N57" s="6">
        <f t="shared" si="0"/>
        <v>3190468</v>
      </c>
    </row>
    <row r="58" spans="3:14" ht="14.25" customHeight="1">
      <c r="C58" s="3" t="s">
        <v>73</v>
      </c>
      <c r="D58" s="20">
        <v>632124</v>
      </c>
      <c r="E58" s="20">
        <v>538019</v>
      </c>
      <c r="F58" s="20">
        <v>18728</v>
      </c>
      <c r="G58" s="20">
        <v>5286</v>
      </c>
      <c r="H58" s="4">
        <v>13559</v>
      </c>
      <c r="I58" s="4">
        <v>20820</v>
      </c>
      <c r="J58" s="5">
        <v>14178</v>
      </c>
      <c r="K58" s="4">
        <v>903</v>
      </c>
      <c r="L58" s="4">
        <v>0</v>
      </c>
      <c r="M58" s="4">
        <v>64270</v>
      </c>
      <c r="N58" s="6">
        <f t="shared" si="0"/>
        <v>1307887</v>
      </c>
    </row>
    <row r="59" spans="3:14" ht="14.25" customHeight="1">
      <c r="C59" s="3" t="s">
        <v>74</v>
      </c>
      <c r="D59" s="20">
        <v>5691394</v>
      </c>
      <c r="E59" s="20">
        <v>4844110</v>
      </c>
      <c r="F59" s="20">
        <v>168619</v>
      </c>
      <c r="G59" s="20">
        <v>47593</v>
      </c>
      <c r="H59" s="4">
        <v>122083</v>
      </c>
      <c r="I59" s="4">
        <v>195568</v>
      </c>
      <c r="J59" s="5">
        <v>133177</v>
      </c>
      <c r="K59" s="4">
        <v>8127</v>
      </c>
      <c r="L59" s="4">
        <v>551530</v>
      </c>
      <c r="M59" s="4">
        <v>622921</v>
      </c>
      <c r="N59" s="6">
        <f t="shared" si="0"/>
        <v>12385122</v>
      </c>
    </row>
    <row r="60" spans="3:14" ht="14.25" customHeight="1">
      <c r="C60" s="3" t="s">
        <v>75</v>
      </c>
      <c r="D60" s="20">
        <v>1150177</v>
      </c>
      <c r="E60" s="20">
        <v>978949</v>
      </c>
      <c r="F60" s="20">
        <v>34077</v>
      </c>
      <c r="G60" s="20">
        <v>9618</v>
      </c>
      <c r="H60" s="4">
        <v>24672</v>
      </c>
      <c r="I60" s="4">
        <v>53287</v>
      </c>
      <c r="J60" s="5">
        <v>36287</v>
      </c>
      <c r="K60" s="4">
        <v>1642</v>
      </c>
      <c r="L60" s="4">
        <v>0</v>
      </c>
      <c r="M60" s="4">
        <v>89388</v>
      </c>
      <c r="N60" s="6">
        <f t="shared" si="0"/>
        <v>2378097</v>
      </c>
    </row>
    <row r="61" spans="3:14" ht="14.25" customHeight="1">
      <c r="C61" s="3" t="s">
        <v>76</v>
      </c>
      <c r="D61" s="20">
        <v>4518279</v>
      </c>
      <c r="E61" s="20">
        <v>3845638</v>
      </c>
      <c r="F61" s="20">
        <v>133863</v>
      </c>
      <c r="G61" s="20">
        <v>37783</v>
      </c>
      <c r="H61" s="4">
        <v>96919</v>
      </c>
      <c r="I61" s="4">
        <v>188051</v>
      </c>
      <c r="J61" s="5">
        <v>128058</v>
      </c>
      <c r="K61" s="4">
        <v>6452</v>
      </c>
      <c r="L61" s="4">
        <v>47706</v>
      </c>
      <c r="M61" s="4">
        <v>208856</v>
      </c>
      <c r="N61" s="6">
        <f t="shared" si="0"/>
        <v>9211605</v>
      </c>
    </row>
    <row r="62" spans="3:14" ht="14.25" customHeight="1">
      <c r="C62" s="3" t="s">
        <v>77</v>
      </c>
      <c r="D62" s="20">
        <v>1856821</v>
      </c>
      <c r="E62" s="20">
        <v>1580395</v>
      </c>
      <c r="F62" s="20">
        <v>55012</v>
      </c>
      <c r="G62" s="20">
        <v>15528</v>
      </c>
      <c r="H62" s="4">
        <v>39830</v>
      </c>
      <c r="I62" s="4">
        <v>96900</v>
      </c>
      <c r="J62" s="5">
        <v>65986</v>
      </c>
      <c r="K62" s="4">
        <v>2651</v>
      </c>
      <c r="L62" s="4">
        <v>0</v>
      </c>
      <c r="M62" s="4">
        <v>101243</v>
      </c>
      <c r="N62" s="6">
        <f t="shared" si="0"/>
        <v>3814366</v>
      </c>
    </row>
    <row r="63" spans="3:14" ht="14.25" customHeight="1">
      <c r="C63" s="3" t="s">
        <v>78</v>
      </c>
      <c r="D63" s="20">
        <v>1333002</v>
      </c>
      <c r="E63" s="20">
        <v>1134556</v>
      </c>
      <c r="F63" s="20">
        <v>39492</v>
      </c>
      <c r="G63" s="20">
        <v>11147</v>
      </c>
      <c r="H63" s="4">
        <v>28594</v>
      </c>
      <c r="I63" s="4">
        <v>66567</v>
      </c>
      <c r="J63" s="5">
        <v>45331</v>
      </c>
      <c r="K63" s="4">
        <v>1903</v>
      </c>
      <c r="L63" s="4">
        <v>0</v>
      </c>
      <c r="M63" s="4">
        <v>72026</v>
      </c>
      <c r="N63" s="6">
        <f t="shared" si="0"/>
        <v>2732618</v>
      </c>
    </row>
    <row r="64" spans="3:14" ht="14.25" customHeight="1">
      <c r="C64" s="3" t="s">
        <v>79</v>
      </c>
      <c r="D64" s="20">
        <v>1757347</v>
      </c>
      <c r="E64" s="20">
        <v>1495728</v>
      </c>
      <c r="F64" s="20">
        <v>52065</v>
      </c>
      <c r="G64" s="20">
        <v>14696</v>
      </c>
      <c r="H64" s="4">
        <v>37696</v>
      </c>
      <c r="I64" s="4">
        <v>95291</v>
      </c>
      <c r="J64" s="5">
        <v>64891</v>
      </c>
      <c r="K64" s="4">
        <v>2509</v>
      </c>
      <c r="L64" s="4">
        <v>0</v>
      </c>
      <c r="M64" s="4">
        <v>0</v>
      </c>
      <c r="N64" s="6">
        <f t="shared" si="0"/>
        <v>3520223</v>
      </c>
    </row>
    <row r="65" spans="3:15" ht="14.25" customHeight="1">
      <c r="C65" s="3" t="s">
        <v>80</v>
      </c>
      <c r="D65" s="20">
        <v>3628072</v>
      </c>
      <c r="E65" s="20">
        <v>3087956</v>
      </c>
      <c r="F65" s="20">
        <v>107489</v>
      </c>
      <c r="G65" s="20">
        <v>30339</v>
      </c>
      <c r="H65" s="4">
        <v>77824</v>
      </c>
      <c r="I65" s="4">
        <v>164915</v>
      </c>
      <c r="J65" s="5">
        <v>112303</v>
      </c>
      <c r="K65" s="4">
        <v>5181</v>
      </c>
      <c r="L65" s="4">
        <v>0</v>
      </c>
      <c r="M65" s="4">
        <v>0</v>
      </c>
      <c r="N65" s="6">
        <f t="shared" si="0"/>
        <v>7214079</v>
      </c>
    </row>
    <row r="66" spans="3:15" ht="14.25" customHeight="1" thickBot="1">
      <c r="C66" s="3" t="s">
        <v>81</v>
      </c>
      <c r="D66" s="20">
        <v>19526818</v>
      </c>
      <c r="E66" s="20">
        <v>16619838</v>
      </c>
      <c r="F66" s="20">
        <v>578522</v>
      </c>
      <c r="G66" s="20">
        <v>163290</v>
      </c>
      <c r="H66" s="4">
        <v>418861</v>
      </c>
      <c r="I66" s="4">
        <v>812615</v>
      </c>
      <c r="J66" s="5">
        <v>553372</v>
      </c>
      <c r="K66" s="4">
        <v>27884</v>
      </c>
      <c r="L66" s="4">
        <v>0</v>
      </c>
      <c r="M66" s="4">
        <v>0</v>
      </c>
      <c r="N66" s="6">
        <f t="shared" si="0"/>
        <v>38701200</v>
      </c>
    </row>
    <row r="67" spans="3:15" ht="15.75" customHeight="1">
      <c r="C67" s="7" t="s">
        <v>82</v>
      </c>
      <c r="D67" s="8">
        <f>SUM(D9:D66)</f>
        <v>194570734</v>
      </c>
      <c r="E67" s="8">
        <f>SUM(E9:E66)</f>
        <v>165604767</v>
      </c>
      <c r="F67" s="8">
        <f t="shared" ref="F67:M67" si="1">SUM(F9:F66)</f>
        <v>5764550</v>
      </c>
      <c r="G67" s="8">
        <f t="shared" si="1"/>
        <v>1627068</v>
      </c>
      <c r="H67" s="8">
        <f t="shared" si="1"/>
        <v>4173644</v>
      </c>
      <c r="I67" s="8">
        <f t="shared" si="1"/>
        <v>8583905</v>
      </c>
      <c r="J67" s="22">
        <f t="shared" si="1"/>
        <v>5845432</v>
      </c>
      <c r="K67" s="8">
        <f t="shared" si="1"/>
        <v>277842</v>
      </c>
      <c r="L67" s="8">
        <f t="shared" si="1"/>
        <v>16218235</v>
      </c>
      <c r="M67" s="9">
        <f t="shared" si="1"/>
        <v>14796747</v>
      </c>
      <c r="N67" s="10">
        <f t="shared" si="0"/>
        <v>417462924</v>
      </c>
    </row>
    <row r="68" spans="3:15" ht="8.25" customHeight="1" thickBot="1">
      <c r="C68" s="11"/>
      <c r="D68" s="12"/>
      <c r="E68" s="12"/>
      <c r="F68" s="12"/>
      <c r="G68" s="12"/>
      <c r="H68" s="12"/>
      <c r="I68" s="12"/>
      <c r="J68" s="21"/>
      <c r="K68" s="12"/>
      <c r="L68" s="12"/>
      <c r="M68" s="14"/>
      <c r="N68" s="12"/>
    </row>
    <row r="69" spans="3:15" ht="8.25" customHeight="1" thickBot="1">
      <c r="C69" s="15"/>
      <c r="D69" s="13"/>
      <c r="E69" s="15"/>
      <c r="F69" s="13"/>
      <c r="G69" s="13"/>
      <c r="H69" s="13"/>
      <c r="I69" s="13"/>
      <c r="J69" s="13"/>
      <c r="K69" s="13"/>
      <c r="L69" s="13"/>
      <c r="M69" s="16"/>
      <c r="N69" s="13"/>
    </row>
    <row r="70" spans="3:15" ht="21" customHeight="1">
      <c r="M70" s="41"/>
      <c r="N70" s="5"/>
    </row>
    <row r="71" spans="3:15" s="23" customFormat="1" ht="8.25" customHeight="1">
      <c r="C71" s="27"/>
      <c r="D71" s="25"/>
      <c r="E71" s="25"/>
      <c r="F71" s="25"/>
      <c r="G71" s="25"/>
      <c r="H71" s="25"/>
      <c r="I71" s="25"/>
      <c r="J71" s="25"/>
      <c r="K71" s="25"/>
      <c r="L71" s="25"/>
      <c r="M71" s="26"/>
      <c r="N71" s="25"/>
      <c r="O71" s="24"/>
    </row>
    <row r="72" spans="3:15">
      <c r="N72" s="19"/>
    </row>
    <row r="73" spans="3:15">
      <c r="N73" s="19"/>
    </row>
    <row r="74" spans="3:15">
      <c r="N74" s="28"/>
    </row>
  </sheetData>
  <mergeCells count="6">
    <mergeCell ref="C6:N6"/>
    <mergeCell ref="C1:N1"/>
    <mergeCell ref="C2:N2"/>
    <mergeCell ref="C3:N3"/>
    <mergeCell ref="C4:N4"/>
    <mergeCell ref="C5:N5"/>
  </mergeCells>
  <printOptions horizontalCentered="1" verticalCentered="1"/>
  <pageMargins left="0.15748031496062992" right="0.15748031496062992" top="0.19685039370078741" bottom="0.27559055118110237" header="0" footer="0"/>
  <pageSetup paperSize="9" scale="56" orientation="landscape" r:id="rId1"/>
  <headerFooter alignWithMargins="0">
    <oddFooter>FEDERACION.xls&amp;RPágina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37750-3B35-4EBB-92FF-B740CC445930}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federación</vt:lpstr>
      <vt:lpstr>Hoja1</vt:lpstr>
      <vt:lpstr>federación!Área_de_impresión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Medina</dc:creator>
  <cp:lastModifiedBy>Yesenia Carrillo Sanchez</cp:lastModifiedBy>
  <cp:lastPrinted>2025-10-02T18:02:24Z</cp:lastPrinted>
  <dcterms:created xsi:type="dcterms:W3CDTF">2023-11-06T19:01:16Z</dcterms:created>
  <dcterms:modified xsi:type="dcterms:W3CDTF">2026-01-07T16:38:43Z</dcterms:modified>
</cp:coreProperties>
</file>