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ITDIF Estadistica Fiscal\Actualizacion 2025\memo 0000 3erT 2025\"/>
    </mc:Choice>
  </mc:AlternateContent>
  <xr:revisionPtr revIDLastSave="0" documentId="13_ncr:1_{BAAE6AC1-CFA2-417F-8080-2035EE33C6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er. Trimestre 2025" sheetId="8" r:id="rId1"/>
    <sheet name="4242-41" sheetId="21" state="hidden" r:id="rId2"/>
    <sheet name="cOMPORTAMIENTO ftes" sheetId="18" state="hidden" r:id="rId3"/>
    <sheet name="Hoja5" sheetId="12" state="hidden" r:id="rId4"/>
  </sheets>
  <definedNames>
    <definedName name="_xlnm._FilterDatabase" localSheetId="0" hidden="1">'3er. Trimestre 2025'!$A$11:$H$137</definedName>
    <definedName name="_xlnm.Print_Area" localSheetId="0">'3er. Trimestre 2025'!$A$1:$H$159</definedName>
    <definedName name="_xlnm.Print_Titles" localSheetId="0">'3er. Trimestre 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8" l="1"/>
  <c r="H72" i="8"/>
  <c r="G72" i="8"/>
  <c r="F72" i="8"/>
  <c r="G14" i="8"/>
  <c r="G13" i="8" s="1"/>
  <c r="F14" i="8"/>
  <c r="F13" i="8" s="1"/>
  <c r="G97" i="8" l="1"/>
  <c r="F97" i="8"/>
  <c r="H14" i="8"/>
  <c r="H13" i="8" s="1"/>
  <c r="G71" i="8" l="1"/>
  <c r="G12" i="8" s="1"/>
  <c r="H71" i="8"/>
  <c r="H12" i="8" s="1"/>
  <c r="F71" i="8"/>
  <c r="F12" i="8" s="1"/>
</calcChain>
</file>

<file path=xl/sharedStrings.xml><?xml version="1.0" encoding="utf-8"?>
<sst xmlns="http://schemas.openxmlformats.org/spreadsheetml/2006/main" count="845" uniqueCount="501">
  <si>
    <t>EJERCICIO Y DESTINO DEL GASTO FEDERALIZADO Y REINTEGROS</t>
  </si>
  <si>
    <t>Entidad Federativa:</t>
  </si>
  <si>
    <t>Zacatecas</t>
  </si>
  <si>
    <t>Ejercicio Fiscal:</t>
  </si>
  <si>
    <t>Período:</t>
  </si>
  <si>
    <t>PROGRAMA O FONDO</t>
  </si>
  <si>
    <t>DESTINO DE LOS RECURSOS</t>
  </si>
  <si>
    <t>EJERCICIO</t>
  </si>
  <si>
    <t>REINTEGRO</t>
  </si>
  <si>
    <t xml:space="preserve">DEVENGADO </t>
  </si>
  <si>
    <t>PAGADO</t>
  </si>
  <si>
    <t>POR CLAVE PRESUPUESTARIA</t>
  </si>
  <si>
    <t>Recursos Federales</t>
  </si>
  <si>
    <t>Sin Reintegro</t>
  </si>
  <si>
    <t>SECTOR EDUCATIVO</t>
  </si>
  <si>
    <t>2143301 FONE</t>
  </si>
  <si>
    <t>2143303 FISE</t>
  </si>
  <si>
    <t>2047088 PROGRAMA S300 FORTALECIMIENTO A LA EXCELECIA EDUCATIVA 2020 FEDERAL</t>
  </si>
  <si>
    <t xml:space="preserve">Nota 1: Para consolidar la información de los reintegros, se cambió la presentacióncon respecto al primer trimestre de 2018, esto para poder brindar una información más clara, </t>
  </si>
  <si>
    <t>adémas de hacer el proceso mas sencillo por cuestiones de volumen de registros. Se consolida en función de erogaciones presupuestales y contables, entendiendo los siguiente:</t>
  </si>
  <si>
    <t>Cuando la celda observa un importe en el reintegro, refiere al momento contable del pagado.</t>
  </si>
  <si>
    <t xml:space="preserve">Nota 2: En la información contable, refiere a la salida bancaria por medio de cuentas contables (provisiones y otras cuentas por pagar) en este ejercicio y únicamente lo reintegrado a la </t>
  </si>
  <si>
    <t xml:space="preserve"> a la TESOFE por la Secretaría en el presente ejercicio por medio de la partida 4242 TRANSFERENCIAS POR REINTEGROS A LA TESOFE Y 4241 TRANSFERENCIAS POR OTROS REINTEGROS </t>
  </si>
  <si>
    <t>Metadatos:</t>
  </si>
  <si>
    <t>Cuentas Contables Concentradora Nivel 1 (CUENTAS CONT N1)</t>
  </si>
  <si>
    <t>PROVEEDORES POR PAGAR A CORTO PLAZO.</t>
  </si>
  <si>
    <t>PARTICIPACIONES Y APORTACIONES POR PAGAR A CP</t>
  </si>
  <si>
    <t>TRANSFERENCIAS OTORGADAS POR PAGAR A CORTO PLAZO</t>
  </si>
  <si>
    <t>RETENCIONES Y CONTRIBUCIONES POR PAGAR A CORTO PLAZO</t>
  </si>
  <si>
    <t>OTRAS CUENTAS POR PAGAR A CORTO PLAZO</t>
  </si>
  <si>
    <t>OTRAS PROVISIONES A CORTO PLAZO</t>
  </si>
  <si>
    <t>OTROS PASIVOS CIRCULANTES</t>
  </si>
  <si>
    <t>2143302 FASSA</t>
  </si>
  <si>
    <t>2143304 FISM</t>
  </si>
  <si>
    <t>2143305 FORTAMUN</t>
  </si>
  <si>
    <t>2143311 FASP</t>
  </si>
  <si>
    <t>Suma de devengado</t>
  </si>
  <si>
    <t>Suma de pagado</t>
  </si>
  <si>
    <t>Total general</t>
  </si>
  <si>
    <t>2143313 FONE OTROS GASTO CORRIENTE</t>
  </si>
  <si>
    <t>2147036 PROGRAMA NACIONAL DE INGLES 2021</t>
  </si>
  <si>
    <t>2147041 PROGRAMA TELEBACHILLERATO COMUNITARIO 2021FEDERAL</t>
  </si>
  <si>
    <t>2147067 PROGR DE REGISTRO E IDENTIFICACION DE POBLACION FORTALECIMIENTO DEl REG</t>
  </si>
  <si>
    <t>2147081 APOYO PARA SOLV GASTO INHER A LA OPER Y PRES DE SERV DE EDUC EN EL ED 6</t>
  </si>
  <si>
    <t>2147087 PROGRAMA EXPANSION DE LA EDUCACION INICIAL PARA EL EJERCICIO FISCAL 19</t>
  </si>
  <si>
    <t>2147090 APOYO PARA SOLV GASTO INHER A LA OPER Y PRES DE SERV DE EDUC EN EL ED 7</t>
  </si>
  <si>
    <t>2147126 APOYO PARA SOLV GASTO INHER A LA OPER Y PRES DE SER DE EDUC EN EL ED 4</t>
  </si>
  <si>
    <t>2147150 PROGRAMA FORTALECIMIENTO DE LOS SERVICIOS DE EDUCACIÓN ESPECIAL 2021</t>
  </si>
  <si>
    <t>2147179 PROGRAMA DE MEJORAMIENTO URBANO PMU INSUS 2021 FEDERAL</t>
  </si>
  <si>
    <t>2147180 PROGRAMA PROAGUA FEDERAL 2021</t>
  </si>
  <si>
    <t xml:space="preserve"> pero el egreso no ha llegado al  momento contable del pagado.</t>
  </si>
  <si>
    <t xml:space="preserve">Cuando una celda observa el texto "Sin Reintegro", refiere a que no se vínculo la fuente de recurso con la partida 4241 Transferencias por otros reintegros o </t>
  </si>
  <si>
    <t>4242 Transferencias por reintegros a la TESOFE</t>
  </si>
  <si>
    <t>Cuando una celda observa un "cero" o "-", se entiende que existe un vínculo entre la fuente de financiamieto con las partidas mencionadas en el numeral anterior,</t>
  </si>
  <si>
    <t xml:space="preserve"> del programa o fondo federal se tiene que restar el reintegro.</t>
  </si>
  <si>
    <t>Tesorería de la Federación. Mientras que en información  presupuestaria se considera todo egreso registrado presupuestalmente y pagado</t>
  </si>
  <si>
    <t>Nota 3: La clave de banco es la asignada en las cuentas contables con un registro de reintegro a la TESOFE derivado de un Programa o Fondo Federal</t>
  </si>
  <si>
    <t>2127088 PROGRAMA S300 FORTALECIMIENTO A LA EXCELECIA EDUCATIVA 2021 FEDERAL</t>
  </si>
  <si>
    <t>2143312 FAFEF</t>
  </si>
  <si>
    <t>2147039 PROGRAMA PARA EL DESARROLLO PROFESIONAL DOCENTE PRODEP 2021 FEDERAL</t>
  </si>
  <si>
    <t>2147088 PROGRAMA S300 FORTALECIMIENTO A LA EXCELECIA EDUCATIVA 2021 FEDERAL</t>
  </si>
  <si>
    <t>2147123 CONV DE ADHESION Y COLAB DE SUBS FEDERAL EN COPARTICIP EN ACC DE BUSQ</t>
  </si>
  <si>
    <t>2147186 APOYO PARA SOLV GASTO INHER A LA OPER Y PRES DE SERV DE EDUC EN EL ED 8</t>
  </si>
  <si>
    <t>2147188 APOYO PARA SOLV GASTO INHER A LA OPER Y PRES DE SERV DE EDUC EN EL ED 9</t>
  </si>
  <si>
    <t>2147190 FONDO MINERO PROYECTO 21 2020</t>
  </si>
  <si>
    <t>2147191 FONDO MINERO PROYECTO 22 2020</t>
  </si>
  <si>
    <t>2147192 FONDO MINERO PROYECTO 23 2020</t>
  </si>
  <si>
    <t>2147193 FONDO MINERO PROYECTO 25 2020</t>
  </si>
  <si>
    <t>2147194 FONDO MINERO PROYECTO 26 2020</t>
  </si>
  <si>
    <t>2147195 FONDO MINERO PROYECTO 27 2020</t>
  </si>
  <si>
    <t>2147197 APOYO PARA SOLV GASTO INHER A LA OPER Y PRES DE SERV DE EDUC EN EL E 11</t>
  </si>
  <si>
    <t>2147198 APOYO PARA SOLV GASTO INHER A LA OPER Y PRES DE SERV DE EDUC EN EL E 12</t>
  </si>
  <si>
    <t>Suma de modificado</t>
  </si>
  <si>
    <t>2149008 SEDUVOT PROGRAMA MEJORAMIENTO DE VIVIENDA MUNICIPAL</t>
  </si>
  <si>
    <t>CTA 1168109309  RETENCIONES ISR 2021</t>
  </si>
  <si>
    <t>CTA 0116052932 PARTICIPACIONES 2021 ESTATAL</t>
  </si>
  <si>
    <t>CTA 1134311031 RETENCIONES DE NOMINA Y PAGO A TERC</t>
  </si>
  <si>
    <t>CTA 01103557723 APORT. MUNICIPALES PROGRAMA PESO A</t>
  </si>
  <si>
    <t>CTA 01094588188 RETENCIONES DE NOMINA Y PAGO A TER</t>
  </si>
  <si>
    <t>Recursos 2022</t>
  </si>
  <si>
    <t>2221111 EDUCACIÓN PÚBLICA</t>
  </si>
  <si>
    <t>2223301 FONE</t>
  </si>
  <si>
    <t>2223302 FASSA</t>
  </si>
  <si>
    <t>2223303 FISE</t>
  </si>
  <si>
    <t>2223304 FISM</t>
  </si>
  <si>
    <t>2223305 FORTAMUN</t>
  </si>
  <si>
    <t>2223306 FAM ASISTENCIA</t>
  </si>
  <si>
    <t>2223307 FAM INFRAESTRUCTURA BASICA</t>
  </si>
  <si>
    <t>2223308 FAM INFRAESTRUCTURA SUPERIOR</t>
  </si>
  <si>
    <t>2223309 FAETA CONALEP</t>
  </si>
  <si>
    <t>2223310 FAETA INEA</t>
  </si>
  <si>
    <t>2223311 FASP</t>
  </si>
  <si>
    <t>2223312 FAFEF</t>
  </si>
  <si>
    <t>2223313 FONE OTROS GASTO CORRIENTE</t>
  </si>
  <si>
    <t>2223314 FONE SERVICIOS PERSONALES</t>
  </si>
  <si>
    <t>2223315 FAM INFRAESTRUCTURA MEDIA SUPERIO</t>
  </si>
  <si>
    <t>2223316 FAM INFRAESTRUCTURA BASICA FIDEIC</t>
  </si>
  <si>
    <t>2223317 FAM INFRAESTRUCTURA MEDIA SUPERIO</t>
  </si>
  <si>
    <t>2223318 FAM INFRAESTRUCTURA SUPERIOR FIDE</t>
  </si>
  <si>
    <t>2226001 UAZ</t>
  </si>
  <si>
    <t>2226006 CECYTEZ</t>
  </si>
  <si>
    <t>2226007 COBAEZ 2020 B</t>
  </si>
  <si>
    <t>2227013 AFASPE</t>
  </si>
  <si>
    <t>2227022 APOYO PARA SOLV GASTO INHER A LA OPER Y PREST DE SERV EDUC EN ESTADO 1</t>
  </si>
  <si>
    <t>2227044 PROGRAMA E025 PREVENCION Y TRATAMIENTO DE LAS ADICCIONES</t>
  </si>
  <si>
    <t>2227048 APOYO PARA SOLV GASTO INHER A LA OPER Y PREST DE SERV EDUC EN ESTADO 3</t>
  </si>
  <si>
    <t>2227050 INSTITUTO DE CAPACITACION PARA EL TRABAJO</t>
  </si>
  <si>
    <t>2227085 UTEZ FEDERAL</t>
  </si>
  <si>
    <t>2227086 UNIVERSIDADES POLITECNICAS</t>
  </si>
  <si>
    <t>2227091 APOYO PARA SOLV GASTO INHER A LA OPER Y PRES DE SERV DE EDUC EN EL ED 2</t>
  </si>
  <si>
    <t>2227132 INSABI PRESTACION GRATUITA DE SERVICIOS DE SALUD, MEDICAMEN Y DEMAS INS</t>
  </si>
  <si>
    <t>2227160 FONDO PARA EL BIENESTAR Y AVANCE DE LAS MUJERES FEDERAL FOBAM</t>
  </si>
  <si>
    <t>2227176 PAE SUBSIDIOS DE APOYO CONSEJEROS LABORALES</t>
  </si>
  <si>
    <t>2227180 PROGRAMA PROAGUA FEDERAL</t>
  </si>
  <si>
    <t>2227182 HABILITACION Y FORTALECIMIENTO DE LA CASA AMOR CON AMOR SIN FRONTERAS</t>
  </si>
  <si>
    <t>Recursos 2021</t>
  </si>
  <si>
    <t>2243301 FONE</t>
  </si>
  <si>
    <t>2243303 FISE</t>
  </si>
  <si>
    <t>2243307 FAM INFRAESTRUCTURA BASICA</t>
  </si>
  <si>
    <t>2243308 FAM INFRAESTRUCTURA SUPERIOR</t>
  </si>
  <si>
    <t>2243315 FAM INFRAESTRUCTURA MEDIA SUPERIO</t>
  </si>
  <si>
    <t>2246001 UAZ</t>
  </si>
  <si>
    <t>2247022 APOYO PARA SOLV GASTO INHER A LA OPER Y PREST DE SERV EDUC EN ESTADO 1</t>
  </si>
  <si>
    <t>2247044 PROGRAMA E025 PREVENCION Y TRATAM</t>
  </si>
  <si>
    <t>2247091 APOYO PARA SOLV GASTO INHER A LA OPER Y PRES DE SERV DE EDUC EN EL ED 2</t>
  </si>
  <si>
    <t>2143306 FAM ASISTENCIA</t>
  </si>
  <si>
    <t>2147182 PROYECTO AVGM ZACM2 FGZ 49 2021 FEDERAL</t>
  </si>
  <si>
    <t>2147187 PROG APOYO A LA CULTURA REHAB MERCADO GONZALEZ ORTEGA SEGUNDA ETAPA</t>
  </si>
  <si>
    <t>2147199 PROGRAMAS DE APOYOS A LA CULTURA S268 FESTIVAL CULTURAL SANTA CECILIA</t>
  </si>
  <si>
    <t>Recursos 2020</t>
  </si>
  <si>
    <t>174117 RENDIMIENTOS PLAN DE APOYO A LA CALIDAD EDUCATIVA Y LA TRAN PACTEN 2017</t>
  </si>
  <si>
    <t>1947078 PROGRAMA DE CARRERA DOCENTE 2019</t>
  </si>
  <si>
    <t>2248107 APORTACION ESTATAL AL PROGR DE RE</t>
  </si>
  <si>
    <t xml:space="preserve">2227024 SECRETARIA DE FINANZAS INEA </t>
  </si>
  <si>
    <t>2227035 PROVISION PARA LA ARMONIZACION CONTABLE</t>
  </si>
  <si>
    <t>2227036 PROGRAMA NACIONAL DE INGLES</t>
  </si>
  <si>
    <t>2227049 PROGRAMA FORTALECIMIENTO A LA ATENCION MEDICA FAM FEDERAL</t>
  </si>
  <si>
    <t>2227055 RECURSOS REMANENTES DEL FAM BASICO</t>
  </si>
  <si>
    <t xml:space="preserve">2227058 PROG DE FORTALECIM A LA TRANSVER DE LA PERSPECTIVA DE GENERO PFTPG </t>
  </si>
  <si>
    <t>2227067 PROGR DE REGISTRO E IDENTIFICACION DE POBLACION FORTALECIMIENTO DEl REG</t>
  </si>
  <si>
    <t>2227087 PROGRAMA EXPANSION DE LA EDUCACION INICIAL PARA EL EJERCICIO FISCAL</t>
  </si>
  <si>
    <t>2227121 RECURSOS REMANENTES FAM MEDIA SUPERIOR</t>
  </si>
  <si>
    <t>2227122 RECURSOS REMANENTES FAM SUPERIOR</t>
  </si>
  <si>
    <t>2227123 CONV DE ADHESION Y COLAB DE SUBS FEDERAL EN COPARTICIP EN ACC DE BUSQ</t>
  </si>
  <si>
    <t>2227126 APOYO PARA SOLV GASTO INHER A LA OPER Y PRES DE SER DE EDUC EN EL ED 4</t>
  </si>
  <si>
    <t>2227128 E005 CAPACITACION AMBIENTAL Y DES SUST EN MAT DE CULTURA DEL AGUA</t>
  </si>
  <si>
    <t>2227129 APOYO PARA SOLV GASTO INHER A LA OPER Y PRES DE SERV DE EDUC EN EL ED 5</t>
  </si>
  <si>
    <t>2227183 PROG DE MODERNIZACION DE LOS REGISTRO PUBLICO DE LA PROPIEDAD  CATASTRO</t>
  </si>
  <si>
    <t>2227184 PROGRAMA DE ATENCION A PERSONAS CON DISCAPACIDAD 2022</t>
  </si>
  <si>
    <t>2127179 PROGRAMA DE MEJORAMIENTO URBANO PMU INSUS 2021 FEDERAL</t>
  </si>
  <si>
    <t>2243302 FASSA</t>
  </si>
  <si>
    <t>2243304 FISM</t>
  </si>
  <si>
    <t>2247041 PROGRAMA TELEBACHILLERATO COMUNITARIO</t>
  </si>
  <si>
    <t>2247048 APOYO PARA SOLV GASTO INHER A LA OPER Y PREST DE SERV EDUC EN ESTADO 3</t>
  </si>
  <si>
    <t>2247058 PROG DE FORTALECIM A LA TRANSVER DE LA PERSPECTIVA DE GENERO PFTPG</t>
  </si>
  <si>
    <t>2247126 APOYO PARA SOLV GASTO INHER A LA OPER Y PRES DE SER DE EDUC EN EL ED 4</t>
  </si>
  <si>
    <t>2247129 APOYO PARA SOLV GASTO INHER A LA OPER Y PRES DE SERV DE EDUC EN EL ED 5</t>
  </si>
  <si>
    <t>2247160 FONDO PARA EL BIENESTAR Y AVANCE DE LAS MUJERES FEDERAL FOBAM</t>
  </si>
  <si>
    <t>2247180 PROGRAMA PROAGUA</t>
  </si>
  <si>
    <t>2247182 HABILITACION Y FORTALECIMIENTO DE LA CASA AMOR CON AMOR SIN FRONTERAS</t>
  </si>
  <si>
    <t>2247183 PROG DE MODERNIZACION DE LOS REGISTRO PUBLICO DE LA PROPIEDAD  CATASTRO</t>
  </si>
  <si>
    <t>2249008 SEDUVOT PROGRAMA MEJORAMIENTO DE VIVIENDA MUNICIPAL</t>
  </si>
  <si>
    <t>2147033 FONDO MINERO 2020</t>
  </si>
  <si>
    <t>154119 RENDIMIENTOS EDUCACION PROG DE FORT DE LA CAL EN EDUC BASICA</t>
  </si>
  <si>
    <t>164119 PROGRAMA DE FORTALECIMIENTO DE LA CALIDAD EDUCATIVA</t>
  </si>
  <si>
    <t>1842316 FONDO PARA EL FORTALECIMIENTO FINANCIERO PARA LA INVERSION B 2018</t>
  </si>
  <si>
    <t>1842319 FONDO PARA EL FORTALECIMIENTO FINANCIERO PARA LA INVERSION C 2018</t>
  </si>
  <si>
    <t>2127190 FONDO MINERO PROYECTO 21 2020</t>
  </si>
  <si>
    <t>2127191 FONDO MINERO PROYECTO 22 2020</t>
  </si>
  <si>
    <t>2127192 FONDO MINERO PROYECTO 23 2020</t>
  </si>
  <si>
    <t>2127193 FONDO MINERO PROYECTO 25 2020</t>
  </si>
  <si>
    <t>2127194 FONDO MINERO PROYECTO 26 2020</t>
  </si>
  <si>
    <t>2127195 FONDO MINERO PROYECTO 27 2020</t>
  </si>
  <si>
    <t>2227037 COFREPIS</t>
  </si>
  <si>
    <t>2227040 PAIMEF</t>
  </si>
  <si>
    <t>2227041 PROGRAMA TELEBACHILLERATO COMUNITARIO FEDERAL</t>
  </si>
  <si>
    <t>2227081 APOYO PARA SOLV GASTO INHER A LA OPER Y PRES DE SERV DE EDUC EN EL ED 6</t>
  </si>
  <si>
    <t>2227090 APOYO PARA SOLV GASTO INHER A LA OPER Y PRES DE SERV DE EDUC EN EL ED 7</t>
  </si>
  <si>
    <t>2227150 PROGRAMA FORTALECIMIENTO DE LOS SERVICIOS DE EDUCACIÓN ESPECIAL</t>
  </si>
  <si>
    <t>2227158 CENTROS DE CONCILIACION Y DE TRIBUNALES LABORALES TERCERA ETAPA</t>
  </si>
  <si>
    <t>2227177 PROGRAMA E023 ATENCION A LA SALUD</t>
  </si>
  <si>
    <t>2227186 APOYO PARA SOLV GASTO INHER A LA OPER Y PRES DE SERV DE EDUC EN EL ED 8</t>
  </si>
  <si>
    <t>2227189 SUBSIDIO FEDERAL U006 APOYO EXTRAORDINARIO 1</t>
  </si>
  <si>
    <t>2227190  E015 Proyecto AVGM ZAC AC2 SM 49</t>
  </si>
  <si>
    <t>2227191 APOYO A INSTITUCIONES ESTATALES DE CULTURA AIEC 2022</t>
  </si>
  <si>
    <t>2227192 UAZ SUBSIDIO FEDERAL EXTRAORDINARIO 2</t>
  </si>
  <si>
    <t>2227193 CIUDADES MEXICANAS PATRIMONIO REHAB Y MTTO  MUSEO RAFAEL CORONEL 1ET</t>
  </si>
  <si>
    <t>2227194 UAZ SUBSIDIO FEDERAL EXTRAORDINARIO 3</t>
  </si>
  <si>
    <t>2227195 FOTOTECA DEL ESTADO DE ZACATECAS  2022 INDEP FEDERAL</t>
  </si>
  <si>
    <t>2243306 FAM ASISTENCIA</t>
  </si>
  <si>
    <t>2243311 FASP</t>
  </si>
  <si>
    <t>2247013 AFASPE</t>
  </si>
  <si>
    <t>2247035 PROVISION PARA LA ARMONIZACION CONTABLE</t>
  </si>
  <si>
    <t>2247037 COFREPIS</t>
  </si>
  <si>
    <t>2247039 PROGRAMA PARA EL DESARROLLO PROFESIONAL DOCENTE PRODEP</t>
  </si>
  <si>
    <t>2247055 RECURSOS REMANENTES DEL FAM BASICO</t>
  </si>
  <si>
    <t>2247067 PROGR DE REGISTRO E IDENTIFICACION DE POBLACION FORTALECIMIENTO DEl REG</t>
  </si>
  <si>
    <t>2247081 APOYO PARA SOLV GASTO INHER A LA OPER Y PRES DE SERV DE EDUC EN EL ED 6</t>
  </si>
  <si>
    <t>2247090 APOYO PARA SOLV GASTO INHER A LA OPER Y PRES DE SERV DE EDUC EN EL ED 7</t>
  </si>
  <si>
    <t>2247121 RECURSOS REMANENTES FAM MEDIA SUPERIOR</t>
  </si>
  <si>
    <t>2247122 RECURSOS REMANENTES FAM SUPERIOR</t>
  </si>
  <si>
    <t xml:space="preserve">2247128 E005 CAPACITACION AMBIENTAL Y DES SUST EN MAT DE CULTURA DEL AGUA </t>
  </si>
  <si>
    <t>2247177 PROGRAMA E023 ATENCION A LA SALUD</t>
  </si>
  <si>
    <t>2247184 PROGRAMA DE ATENCION A PERSONAS CON DISCAPACIDAD 2022</t>
  </si>
  <si>
    <t>2247194 UAZ SUBSIDIO FEDERAL EXTRAORDINARIO</t>
  </si>
  <si>
    <t>2225002 FEIEF</t>
  </si>
  <si>
    <t>2125002 FEIEF</t>
  </si>
  <si>
    <t>2248101 APORTACIÓN ESTATAL A SEGURIDAD PÚ</t>
  </si>
  <si>
    <t>2249019 SEDESOL ISPB FIMSDF GUADALUPE CI 06 2022</t>
  </si>
  <si>
    <t>2249020 SEDESOL FISE TRANCOSO CI 05 2022</t>
  </si>
  <si>
    <t>2249021 SEDESOL ISPB FISMDF VILLANUEVA CI 02 2022</t>
  </si>
  <si>
    <t>2249028 SEDESOL ISPB FISMDF NOCHISTLAN DE MEJIA CJ 11 2022</t>
  </si>
  <si>
    <t>2249029 SEDESOL ISPB FISMDF CUAUHTEMOC CJ 10 2022</t>
  </si>
  <si>
    <t>2249030 SEDESOL ISPB FIMSDF TABASCO CJ 08 2022</t>
  </si>
  <si>
    <t>2249031 SEDESOL ISPB FISMDF MONTE ESCOBEDO CJ 13 2022</t>
  </si>
  <si>
    <t>2249032 SEDESOL FISE ZACATECAS CI 03 2022</t>
  </si>
  <si>
    <t>2249033 SEDESOL ISPB FISMDF TEPECHITLAN CJ 12 2022</t>
  </si>
  <si>
    <t>2225001 FIES</t>
  </si>
  <si>
    <t>2227023 REGISTRO VIRTUAL RECURSOS RECIBIDO</t>
  </si>
  <si>
    <t>2227038 APOYO PARA SOLV GASTO INHER A LA OPER Y PRES DE SERV DE EDU EN EL ED 10</t>
  </si>
  <si>
    <t>2227039 PROGRAMA PARA EL DESARROLLO PROFESIONAL DOCENTE PRODEP FEDERAL</t>
  </si>
  <si>
    <t>2227088 PROGRAMA S300 FORTALECIMIENTO A LA EXCELECIA EDUCATIVA 2022 FEDERAL</t>
  </si>
  <si>
    <t>2227167 SUBSIDIO FEDERAL ORDINARIO  INCREMENTO SALARIAL 2022</t>
  </si>
  <si>
    <t>2227175 UR 511 SUBSIDIO FEDERAL DE UNIVERSIDADES EN CRISIS 2022 UAZ</t>
  </si>
  <si>
    <t>2227188 APOYO PARA SOLV GASTO INHER A LA OPER Y PRES DE SERV DE EDUC EN EL ED 9</t>
  </si>
  <si>
    <t>2227196 PROG ACCIONES CULTURALES MULTILINGuES Y COMUNITARIAS PACMYC 2022</t>
  </si>
  <si>
    <t>2227197 PROG E023 APOYO OPERACION UNIDADES MEDICAS MOVILES 2022</t>
  </si>
  <si>
    <t>2227198 APOYO P SOLVEN GTS INHEREN A LA OP Y PREST DE SERV DE EDU 2022 11</t>
  </si>
  <si>
    <t>2227199 E023 ATENCION A LA SALUD 2022</t>
  </si>
  <si>
    <t>2227201 APOYO P SOLVEN GTS INHEREN A LA OP Y PREST DE SERV DE EDU 2022 12</t>
  </si>
  <si>
    <t>Rendimientos Financieros</t>
  </si>
  <si>
    <t>2243305 FORTAMUN</t>
  </si>
  <si>
    <t>2243309 FAETA CONALEP</t>
  </si>
  <si>
    <t>2243310 FAETA INEA</t>
  </si>
  <si>
    <t>2243312 FAFEF</t>
  </si>
  <si>
    <t>2243313 FONE OTROS GASTO CORRIENTE</t>
  </si>
  <si>
    <t>2246006 CECYTEZ</t>
  </si>
  <si>
    <t>2246007 COBAEZ  B</t>
  </si>
  <si>
    <t>2247024 SECRETARIA DE FINANZAS INEA</t>
  </si>
  <si>
    <t>2247036 PROGRAMA NACIONAL DE INGLES</t>
  </si>
  <si>
    <t>2247038 APOYO PARA SOLV GASTO INHER A LA OPER Y PRES DE SERV DE EDU EN EL ED 10</t>
  </si>
  <si>
    <t>2247040 PAIMEF</t>
  </si>
  <si>
    <t>2247050 INSTITUTO DE CAPACITACION PARA EL</t>
  </si>
  <si>
    <t>2247085 UTEZ FEDERAL</t>
  </si>
  <si>
    <t>2247086 UNIVERSIDADES POLITECNICAS</t>
  </si>
  <si>
    <t>2247087 PROGRAMA EXPANSION DE LA EDUCACION INICIAL PARA EL EJERCICIO FISCAL</t>
  </si>
  <si>
    <t>2247088 PROGRAMA S300 FORTALECIMIENTO A LA EXCELECIA EDUCATIVA 2022 FEDERAL</t>
  </si>
  <si>
    <t>2247123 CONV DE ADHESION Y COLAB DE SUBS FEDERAL EN COPARTICIP EN ACC DE BUSQ</t>
  </si>
  <si>
    <t>2247132 INSABI PRESTACION GRATUITA DE SERVICIOS DE SALUD, MEDICAMEN Y DEMAS INS</t>
  </si>
  <si>
    <t>2247150 PROGRAMA FORTALECIMIENTO DE LOS SERVICIOS DE EDUCACIÓN ESPECIAL</t>
  </si>
  <si>
    <t>2247158 REND. CENTROS DE CONCILIACION Y DE TRIBUNALES LABORALES TERCERA ETAPA</t>
  </si>
  <si>
    <t>2247186 APOYO PARA SOLV GASTO INHER A LA OPER Y PRES DE SERV DE EDUC EN EL ED 8</t>
  </si>
  <si>
    <t>2247188 APOYO PARA SOLV GASTO INHER A LA OPER Y PRES DE SERV DE EDUC EN EL ED 9</t>
  </si>
  <si>
    <t>2247189 SUBSIDIO FEDERAL U006 APOYO EXTRA</t>
  </si>
  <si>
    <t>2247190  E015 Proyecto AVGM ZAC AC2 SM 49</t>
  </si>
  <si>
    <t>2247191 APOYO A INSTITUCIONES ESTATALES DE CULTURA AIEC 2022 RENDIMIENTOS</t>
  </si>
  <si>
    <t>2247192 UAZ SUBSIDIO FEDERAL EXTRAORDINARIO 2</t>
  </si>
  <si>
    <t>2247193 CIUDADES MEXICANAS PATRIMONIO REHAB Y MTTO  MUSEO RAFAEL CORON 1ET REND</t>
  </si>
  <si>
    <t>2247195 FOTOTECA DEL ESTADO DE ZACATECAS  2022 INDEP FEDERAL RENDIMIENTOS</t>
  </si>
  <si>
    <t>2247196 PROG ACCIONES CULTURALES MULTILINGuES Y COMUNITARIAS PACMYC 2022</t>
  </si>
  <si>
    <t>2247197 PROG E023 APOYO OPERACION UNIDADES MEDICAS MOVILES 2022</t>
  </si>
  <si>
    <t>2247198 APOYO P SOLVEN GTS INHEREN A LA OP Y PREST DE SERV DE EDU 2022 11</t>
  </si>
  <si>
    <t>2247199 E023 ATENCIÓN  A LA SALUD 2022</t>
  </si>
  <si>
    <t>2247201 APOYO P SOLVEN GTS INHEREN A LA OP Y PREST DE SERV DE EDU 2022 12</t>
  </si>
  <si>
    <t>Recursos de Otros Ejercicios Fiscales</t>
  </si>
  <si>
    <t>134107 RENDIMIENTOS FAEB 2013</t>
  </si>
  <si>
    <t>154158 RENDIMIENTOS FONE OTROS GASTOS CORRIENTES 2015</t>
  </si>
  <si>
    <t>CC Orden</t>
  </si>
  <si>
    <t>CC Ciclo</t>
  </si>
  <si>
    <t>CC Org</t>
  </si>
  <si>
    <t>2248114 CONV DE ADHESION Y COLAB DE SUBS FEDERAL EN COPARTICIP EN ACC DE BUSQ</t>
  </si>
  <si>
    <t>2248205 FONDO PARA LA INFRAESTRUCTURA MUNICIPAL</t>
  </si>
  <si>
    <t>2249009 FONDO DE ESTABILIZACIÓN FINANCIERA RENDIMIENTOS</t>
  </si>
  <si>
    <t>2249034 SEDESOL FISE PINOS CI 04 2022</t>
  </si>
  <si>
    <t>2249036 CONVENIO SEDESOL FAIS VETAGRANDE CJ 15 2022</t>
  </si>
  <si>
    <t>2249037 CONVENIO SEDESOL FAIS VETAGRANDE CJ 20 2022</t>
  </si>
  <si>
    <t>2249038 CONVENIO SEDESOL FAIS LORETO CJ 26 2022</t>
  </si>
  <si>
    <t>2249039 CONVENIO SEDESOL ISPB FIMSDF SAIN ALTO CJ 14 2022</t>
  </si>
  <si>
    <t>2249040 CONVENIO SEDESOL ISPB FISMDF MIGUEL AUZA CJ 27 2022</t>
  </si>
  <si>
    <t>2249041 CONVENIO SEDESOL ISPB FISMDF GENARO CODINA CJ 24 2022</t>
  </si>
  <si>
    <t>2249042 CONVENIO SEDESOL ISPB FISMDF GENARO CODINA CJ 23 2022</t>
  </si>
  <si>
    <t>2249043 CONVENIO SEDESOL ISPB FISMDF GENARO CODINA CJ 18 2022</t>
  </si>
  <si>
    <t>2249044 CONVENIO SEDESOL FAIS PANUCO CJ 28 2022</t>
  </si>
  <si>
    <t>2249045 CONVENIO SEDESOL FAIS PANUCO CJ 29 2022</t>
  </si>
  <si>
    <t>2249046 CONVENIO SEDESOL ISPB FISMDF SANTA MARIA DE LA PAZ CJ 17 2022</t>
  </si>
  <si>
    <t>2249047 CONVENIO SEDESOL FAIS GENERAL FRANSISCO R. MURGUIA CJ 30 2022</t>
  </si>
  <si>
    <t>2249048 CONVENIO SEDESOL FAIS MOYAHUA DE ESTRADA CJ 21 2022</t>
  </si>
  <si>
    <t>2249049 CONVENIO SEDESOL FAIS LUIS MOYA CJ 34 2022</t>
  </si>
  <si>
    <t>2249050 CONVENIO SEDESOL FAIS LORETO CJ 25 2022</t>
  </si>
  <si>
    <t>2249051 CONVENIO SEDESOL FAIS MOYAHUA DE ESTRADA CJ 16 2022</t>
  </si>
  <si>
    <t>2249052 CONVENIO SEDESOL ISPB FISMDF NOCHISTLAN DE MEJIA CJ 32 2022</t>
  </si>
  <si>
    <t>2249053 CONVENIO SEDESOL FAIS GUADALUPE CJ 31 2022</t>
  </si>
  <si>
    <t>2249054 CONVENIO SEDESOL SAMA FAIS ZACATERCAS CJ 36  2022</t>
  </si>
  <si>
    <t>2249101 CONVENIO SEDESOL ISPB FISMDF ATOLINGA CJ 33 2022</t>
  </si>
  <si>
    <t>FASSA</t>
  </si>
  <si>
    <t>FISE</t>
  </si>
  <si>
    <t>FISM</t>
  </si>
  <si>
    <t>FORTAMUN</t>
  </si>
  <si>
    <t>FAM ASISTENCIA</t>
  </si>
  <si>
    <t>FAM INFRAESTRUCTURA BASICA</t>
  </si>
  <si>
    <t>FAM INFRAESTRUCTURA SUPERIOR</t>
  </si>
  <si>
    <t>FAETA CONALEP</t>
  </si>
  <si>
    <t>FASP</t>
  </si>
  <si>
    <t>FAFEF</t>
  </si>
  <si>
    <t>FONE OTROS GASTO CORRIENTE</t>
  </si>
  <si>
    <t>Recursos 2024</t>
  </si>
  <si>
    <t>Recursos 2025</t>
  </si>
  <si>
    <t>S270 PROGRAMA NACIONAL DE INGLÉS</t>
  </si>
  <si>
    <t>S312 EXPANSIÓN DE LA EDUCACIÓN INICIAL</t>
  </si>
  <si>
    <t>U006 SUBSIDIOS PARA ORGANISMOS DESCENTRALIZADOS ESTATALES  SUBSIDIO FEDERAL UAZ  ORDINARIO</t>
  </si>
  <si>
    <t>U006 SUBSIDIOS PARA ORGANISMOS DESCENTRALIZADOS ESTATALES TELEBACHILLERATO COMUNITARIO</t>
  </si>
  <si>
    <t>U006 SUBSIDIOS PARA ORGANISMOS DESCENTRALIZADOS ESTATALES COBAEZ</t>
  </si>
  <si>
    <t>U006 SUBSIDIOS PARA ORGANISMOS DESCENTRALIZADOS ESTATALES CECYTEZ</t>
  </si>
  <si>
    <t>U006 SUBSIDIOS PARA ORGANISMOS DESCENTRALIZADOS ESTATALES UNIVERSIDADES POLITECNICAS</t>
  </si>
  <si>
    <t>U006 SUBSIDIOS PARA ORGANISMOS DESCENTRALIZADOS ESTATALES UTZAC</t>
  </si>
  <si>
    <t>U006 SUBSIDIOS PARA ORGANISMOS DESCENTRALIZADOS ESTATALES ICATEZAC</t>
  </si>
  <si>
    <t>E064 EDUCACIÓN PARA ADULTOS (INEA)</t>
  </si>
  <si>
    <t>S043 PROGRAMA DE APOYO AL EMPLEO (PAE)</t>
  </si>
  <si>
    <t>S074 AGUA POTABLE, DRENAJE Y TRATAMIENTO</t>
  </si>
  <si>
    <t>U151 REGULARIZACIÓN DE VEHÍCULOS USADOS DE PROCEDENCIA EXTRANJERA RECA 2024-2</t>
  </si>
  <si>
    <t>FONE GASTO DE OPERACIÓN</t>
  </si>
  <si>
    <t>FAM INFRAESTRUCTURA MEDIA SUPERIOR</t>
  </si>
  <si>
    <t>FAETA IZEA</t>
  </si>
  <si>
    <t>U013 ATENCIÓN A LA SALUD Y MEDICAMENTOS GRATUITOS PARA LA POBLACIÓN SIN SEGURIDAD SOCIAL LABORAL</t>
  </si>
  <si>
    <t xml:space="preserve">FONE SERVICIOS PERSONALES </t>
  </si>
  <si>
    <t>FAM INFRAESTRUCTURA BASICA FIDEICOMISO</t>
  </si>
  <si>
    <t>FAM INFRAESTRUCTURA MEDIA SUPERIOR FIDEICOMISO</t>
  </si>
  <si>
    <t>FAM INFRAESTRUCTURA SUPERIOR FIDEICOMISO</t>
  </si>
  <si>
    <t>25.25.3.2.11.118</t>
  </si>
  <si>
    <t>25.25.3.2.11.135</t>
  </si>
  <si>
    <t>25.25.3.2.11.160</t>
  </si>
  <si>
    <t>25.25.3.2.11.161</t>
  </si>
  <si>
    <t>25.25.3.2.11.162</t>
  </si>
  <si>
    <t>25.25.3.2.11.163</t>
  </si>
  <si>
    <t>25.25.3.2.11.164</t>
  </si>
  <si>
    <t>25.25.3.2.11.165</t>
  </si>
  <si>
    <t>25.25.3.2.11.264</t>
  </si>
  <si>
    <t>25.25.3.2.14.101</t>
  </si>
  <si>
    <t>25.25.3.2.23.152</t>
  </si>
  <si>
    <t>25.25.3.2.33.102</t>
  </si>
  <si>
    <t>25.25.3.2.33.103</t>
  </si>
  <si>
    <t>25.25.3.2.33.201</t>
  </si>
  <si>
    <t>25.25.3.2.33.202</t>
  </si>
  <si>
    <t>25.25.3.2.33.203</t>
  </si>
  <si>
    <t>25.25.3.2.33.301</t>
  </si>
  <si>
    <t>25.25.3.2.33.302</t>
  </si>
  <si>
    <t>25.25.3.2.33.402</t>
  </si>
  <si>
    <t>25.25.3.2.33.501</t>
  </si>
  <si>
    <t>25.25.3.2.33.502</t>
  </si>
  <si>
    <t>25.25.3.2.33.601</t>
  </si>
  <si>
    <t>25.25.3.2.33.701</t>
  </si>
  <si>
    <t>25.25.3.2.33.801</t>
  </si>
  <si>
    <t>25.25.3.2.47.106</t>
  </si>
  <si>
    <t>25.25.3.3.33.101</t>
  </si>
  <si>
    <t>25.25.3.3.33.204</t>
  </si>
  <si>
    <t>25.25.3.3.33.205</t>
  </si>
  <si>
    <t>25.25.3.3.33.206</t>
  </si>
  <si>
    <t>25.25.3.3.33.401</t>
  </si>
  <si>
    <t>25.25.5.2.33.701</t>
  </si>
  <si>
    <t>25.25.5.2.47.106</t>
  </si>
  <si>
    <t>24.25.5.2.04.103</t>
  </si>
  <si>
    <t>U012 PAREMVVG CENTRO EXTERNO DE ATENCIÓN A MUJERES VICTIMAS DE VIOLENCIA</t>
  </si>
  <si>
    <t>24.25.5.2.04.104</t>
  </si>
  <si>
    <t>U012 PAREMVVG PROGRAMA ANUAL REFUGIO ZACATECAS PARA MUJERES VICTIMAS DE VIOLENCIA</t>
  </si>
  <si>
    <t>24.25.5.2.04.105</t>
  </si>
  <si>
    <t>U008 SUBSIDIOS PARA LAS ACCIONES DE BÚSQUEDA DE PERSONAS DESAPARECIDAS Y NO LOCALIZADAS</t>
  </si>
  <si>
    <t>24.25.5.2.04.205</t>
  </si>
  <si>
    <t>E012 REGISTRO E IDENTIFICACIÓN DE POBLACIÓN</t>
  </si>
  <si>
    <t>24.25.5.2.04.206</t>
  </si>
  <si>
    <t>E015 PROMOVER LA ATENCIÓN Y PREVENCIÓN DE LA VIOLENCIA CONTRA LAS MUJERES AVMG ZAC AC02 SM</t>
  </si>
  <si>
    <t>24.25.5.2.11.104</t>
  </si>
  <si>
    <t>S247 PROGRAMA PARA EL DESARROLLO PROFESIONAL DOCENTE PRODEP</t>
  </si>
  <si>
    <t>24.25.5.2.11.111</t>
  </si>
  <si>
    <t>24.25.5.2.11.115</t>
  </si>
  <si>
    <t xml:space="preserve">S298 ATENCIÓN DE PLANTELES PÚBLICOS DE EDUCACIÓN MEDIA SUPERIOR CON ESTUDIANTES CON DISCAPACIDAD (PAPPEMS) FORTALECIMIENTO A LA EXCELENCIA EDUCATIVA </t>
  </si>
  <si>
    <t>24.25.5.2.11.116</t>
  </si>
  <si>
    <t>S300 FORTALECIMIENTO A LA EXCELENCIA EDUCATIVA</t>
  </si>
  <si>
    <t>24.25.5.2.11.118</t>
  </si>
  <si>
    <t>24.25.5.2.11.135</t>
  </si>
  <si>
    <t>24.25.5.2.11.138</t>
  </si>
  <si>
    <t>U006 SUBSIDIOS PARA ORGANISMOS DESCENTRALIZADOS ESTATALES SUBSIDIO FEDERAL UAZ  EXTRAORDINARIO NO REGULARIZABLE</t>
  </si>
  <si>
    <t>24.25.5.2.11.139</t>
  </si>
  <si>
    <t>U006 SUBSIDIOS PARA ORGANISMOS DESCENTRALIZADOS ESTATALES SUBSIDIO FEDERAL UAZ  EXTRAORDINARIO NO REGULARIZABLE 2</t>
  </si>
  <si>
    <t>24.25.5.2.11.160</t>
  </si>
  <si>
    <t>24.25.5.2.11.181</t>
  </si>
  <si>
    <t>U080 APOYOS A CENTROS Y ORGANIZACIONES DE EDUCACIÓN CONVENIO "APOYO PARA SOLVENTAR GASTOS INHERENTES A LA OPERACIÓN Y PRESTACIÓN DE SERVICIOS EDUCATIVOS 01"</t>
  </si>
  <si>
    <t>24.25.5.2.11.182</t>
  </si>
  <si>
    <t>U080 APOYOS A CENTROS Y ORGANIZACIONES DE EDUCACIÓN CONVENIO "APOYO PARA SOLVENTAR GASTOS INHERENTES A LA OPERACIÓN Y PRESTACIÓN DE SERVICIOS EDUCATIVOS 02"</t>
  </si>
  <si>
    <t>24.25.5.2.11.183</t>
  </si>
  <si>
    <t>U080 APOYOS A CENTROS Y ORGANIZACIONES DE EDUCACIÓN CONVENIO "APOYO PARA SOLVENTAR GASTOS INHERENTES A LA OPERACIÓN Y PRESTACIÓN DE SERVICIOS EDUCATIVOS 03"</t>
  </si>
  <si>
    <t>24.25.5.2.11.184</t>
  </si>
  <si>
    <t>U080 APOYOS A CENTROS Y ORGANIZACIONES DE EDUCACIÓN CONVENIO "APOYO PARA SOLVENTAR GASTOS INHERENTES A LA OPERACIÓN Y PRESTACIÓN DE SERVICIOS EDUCATIVOS 04"</t>
  </si>
  <si>
    <t>24.25.5.2.16.102</t>
  </si>
  <si>
    <t>24.25.5.2.16.202</t>
  </si>
  <si>
    <t>E005 CAPACITACIÓN AMBIENTAL Y DESARROLLO SUSTENTABLE</t>
  </si>
  <si>
    <t>24.25.5.2.23.151</t>
  </si>
  <si>
    <t>U151 REGULARIZACIÓN DE VEHÍCULOS USADOS DE PROCEDENCIA EXTRANJERA  RECA 2023</t>
  </si>
  <si>
    <t>24.25.5.2.33.102</t>
  </si>
  <si>
    <t>24.25.5.2.33.103</t>
  </si>
  <si>
    <t>24.25.5.2.33.201</t>
  </si>
  <si>
    <t>24.25.5.2.33.601</t>
  </si>
  <si>
    <t>24.25.5.2.33.701</t>
  </si>
  <si>
    <t>I002 FASSA</t>
  </si>
  <si>
    <t>24.25.5.2.33.801</t>
  </si>
  <si>
    <t>24.25.5.2.36.101</t>
  </si>
  <si>
    <t>U002 FONDO PARA EL FORTALECIMIENTO DE LAS INSTITUCIONES DE SEGURIDAD PÚBLICA</t>
  </si>
  <si>
    <t>24.25.5.2.47.101</t>
  </si>
  <si>
    <t xml:space="preserve">S010 PROGRAMA PARA EL ADELANTO, BIENESTAR E IGUALDAD DE LAS MUJERES PROABIM </t>
  </si>
  <si>
    <t>24.25.5.2.47.102</t>
  </si>
  <si>
    <t>S010 PROGRAMA PARA EL ADELANTO, BIENESTAR E IGUALDAD DE LAS MUJERES FOBAM</t>
  </si>
  <si>
    <t>24.25.5.2.47.106</t>
  </si>
  <si>
    <t>24.25.5.2.33.301</t>
  </si>
  <si>
    <t>24.25.5.2.33.302</t>
  </si>
  <si>
    <t>24.25.5.2.33.501</t>
  </si>
  <si>
    <t>24.25.5.2.33.205</t>
  </si>
  <si>
    <t>FAM INFRAESTRUCTURA MEDIA SUPERIOR REMANENTES</t>
  </si>
  <si>
    <t>24.25.5.2.33.402</t>
  </si>
  <si>
    <t>24.25.5.2.33.502</t>
  </si>
  <si>
    <t>Nota 6: La reciente implementación de un nuevo sistema de información financiera ha requerido un tiempo adicional para la adaptación y la correcta extracción de la información para la elaboración del informe por cuenta contable .</t>
  </si>
  <si>
    <t>Nota 5: El reporte muestra el devengado que refleja el sistema de información financiera del Estado, en el puede indicar el devengo con una linea captura para reintegro o un comprobante fiscal para pago a proveedor.</t>
  </si>
  <si>
    <t>El momento del devengado y el pagado es el que refleja el Sistema de Información Financiera, para interpretación del efectivamente devengado y pagado</t>
  </si>
  <si>
    <t xml:space="preserve">Nota 4: El reporte muestra los montos Devengados, Pagados y Reintegrados acumulados al segundo trimestre. </t>
  </si>
  <si>
    <t>PROGRAMA DE ATENCIÓN INTEGRAL PARA EL BIENESTAR DE LAS MUJERES (PAIBIM 2025)</t>
  </si>
  <si>
    <t>25.25.3.2.11.111</t>
  </si>
  <si>
    <t>S295 FORTALECIMIENTO DE LOS SERVICIOS DE EDUCACIÓN ESPECIAL (PFSEE)</t>
  </si>
  <si>
    <t>25.25.3.2.11.181</t>
  </si>
  <si>
    <t>25.25.3.2.12.212</t>
  </si>
  <si>
    <t>P012 RECTORÍA EN SALUD -SANAS-</t>
  </si>
  <si>
    <t>25.25.3.2.12.225</t>
  </si>
  <si>
    <t>E025 PREVENCIÓN Y ATENCIÓN CONTRA LAS ADICCIONES</t>
  </si>
  <si>
    <t>25.25.3.2.12.242</t>
  </si>
  <si>
    <t>E040 SERVICIOS DE ASISTENCIA SOCIAL INTEGRAL CAVIZ</t>
  </si>
  <si>
    <t>25.25.3.2.12.243</t>
  </si>
  <si>
    <t>E040 SERVICIOS DE ASISTENCIA SOCIAL INTEGRAL MPIO DE MOMAX</t>
  </si>
  <si>
    <t>25.25.3.2.23.016</t>
  </si>
  <si>
    <t>U016 PROVISIÓN PARA LA ARMONIZACIÓN CONTABLE</t>
  </si>
  <si>
    <t>25.25.3.2.23.151</t>
  </si>
  <si>
    <t xml:space="preserve">U151 REGULARIZACIÓN DE VEHÍCULOS USADOS DE PROCEDENCIA EXTRANJERA </t>
  </si>
  <si>
    <t>25.25.3.2.33.204</t>
  </si>
  <si>
    <t>FAM INFRAESTRUCTURA BASICA REMANENTES</t>
  </si>
  <si>
    <t>25.25.3.2.33.205</t>
  </si>
  <si>
    <t>25.25.3.2.33.206</t>
  </si>
  <si>
    <t>FAM INFRAESTRUCTURA SUPERIOR REMANENTES</t>
  </si>
  <si>
    <t>25.25.3.2.33.401</t>
  </si>
  <si>
    <t>25.25.5.2.04.101</t>
  </si>
  <si>
    <t>25.25.5.2.11.160</t>
  </si>
  <si>
    <t>25.25.5.2.11.163</t>
  </si>
  <si>
    <t>25.25.5.2.11.164</t>
  </si>
  <si>
    <t>U006 SUBSIDIOS PARA ORGANISMOS DESCENTRALIZADOS ESTATALES UTEZ</t>
  </si>
  <si>
    <t>25.25.5.2.11.165</t>
  </si>
  <si>
    <t>25.25.5.2.11.264</t>
  </si>
  <si>
    <t>25.25.5.2.12.212</t>
  </si>
  <si>
    <t>25.25.5.2.33.201</t>
  </si>
  <si>
    <t>25.25.5.2.33.202</t>
  </si>
  <si>
    <t>25.25.5.2.33.203</t>
  </si>
  <si>
    <t>24.25.5.2.11.114</t>
  </si>
  <si>
    <t>24.25.5.2.11.122</t>
  </si>
  <si>
    <t>U079 EXPANSIÓN DE LA EDUCACIÓN MEDIA SUPERIOR Y SUPERIOR  EDUCACIÓN ESTATAL</t>
  </si>
  <si>
    <t>24.25.5.2.48.101</t>
  </si>
  <si>
    <t>S268 PROGRAMA DE APOYOS A LA CULTURA CONSERVACIÓN TORRE NORTE CATEDRAL 2DA ETAPA</t>
  </si>
  <si>
    <t xml:space="preserve">SECTOR SALUD </t>
  </si>
  <si>
    <t xml:space="preserve">POBLACIÓN EN GENERAL </t>
  </si>
  <si>
    <t>SECTOR ECONÓMICO</t>
  </si>
  <si>
    <t>25.25.3.2.04.101</t>
  </si>
  <si>
    <t>25.25.3.2.04.105</t>
  </si>
  <si>
    <t>25.25.3.2.04.206</t>
  </si>
  <si>
    <t>E015 PROMOVER LA ATENCIÓN Y PREVENCIÓN DE LA VIOLENCIA CONTRA LAS MUJERES PROYECTO: MUJERES/ AVGM/ZAC/005/2025</t>
  </si>
  <si>
    <t>25.25.3.2.11.104</t>
  </si>
  <si>
    <t>25.25.3.2.11.114</t>
  </si>
  <si>
    <t>25.25.3.2.11.182</t>
  </si>
  <si>
    <t>25.25.3.2.12.101</t>
  </si>
  <si>
    <t>S039 PROGRAMA DE ATENCIÓN A PERSONAS CON DISCAPACIDAD</t>
  </si>
  <si>
    <t>25.25.3.2.12.213</t>
  </si>
  <si>
    <t>G004 PROTECCIÓN CONTRA RIESGOS SANITARIOS -RED NACIONAL DE LABORATORIOS-</t>
  </si>
  <si>
    <t>25.25.3.2.16.102</t>
  </si>
  <si>
    <t>25.25.3.2.47.204</t>
  </si>
  <si>
    <t>S200 FORTALECIMIENTO A LA ATENCIÓN MÉDICA 2025</t>
  </si>
  <si>
    <t>25.25.3.2.48.102</t>
  </si>
  <si>
    <t xml:space="preserve">S268 PROGRAMA DE APOYOS A LA CULTURA </t>
  </si>
  <si>
    <t>25.25.3.2.48.103</t>
  </si>
  <si>
    <t>S268 REHABILITACION Y MENTENIMIENTO DEL ANTIGUO TEMPLO DE SAN AGUSTIN</t>
  </si>
  <si>
    <t>25.25.3.2.48.104</t>
  </si>
  <si>
    <t xml:space="preserve">S268 PROFEST-22 FESTIVAL INTERNACIONAL DE TEATRO DE CALLE ZACATECAS 2025 </t>
  </si>
  <si>
    <t>25.25.3.2.48.105</t>
  </si>
  <si>
    <t>S268 PROGRAMA DE APOYOS A LA CULTURA - INFRAESTRUCTURA (PAICE)- CONVENIO MPIO CUAUHTÉMOC</t>
  </si>
  <si>
    <t>MUJERES</t>
  </si>
  <si>
    <t>Tercer Trimestre</t>
  </si>
  <si>
    <t>25.25.5.2.11.161</t>
  </si>
  <si>
    <t>25.25.5.2.11.162</t>
  </si>
  <si>
    <t>25.25.5.2.11.181</t>
  </si>
  <si>
    <t>25.25.5.2.12.213</t>
  </si>
  <si>
    <t>PROTECCIÓN CONTRA RIESGOS SANITARIOS - RED NACIONAL DE LABORATORIOS-</t>
  </si>
  <si>
    <t>25.25.5.2.16.102</t>
  </si>
  <si>
    <t>25.25.5.2.33.204</t>
  </si>
  <si>
    <t>25.25.5.2.33.205</t>
  </si>
  <si>
    <t>25.25.5.2.33.206</t>
  </si>
  <si>
    <t>FAM INFRAESTRUCTURA SUPERIOR  REMANENTES</t>
  </si>
  <si>
    <t>25.25.5.2.33.301</t>
  </si>
  <si>
    <t>25.25.5.2.33.402</t>
  </si>
  <si>
    <t>25.25.5.2.33.502</t>
  </si>
  <si>
    <t>25.25.5.2.47.204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</si>
</sst>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Montserrat"/>
    </font>
    <font>
      <b/>
      <sz val="10"/>
      <color theme="0" tint="-4.9989318521683403E-2"/>
      <name val="Montserrat"/>
    </font>
    <font>
      <sz val="8"/>
      <color theme="1"/>
      <name val="Montserrat"/>
    </font>
    <font>
      <b/>
      <sz val="8"/>
      <color theme="1"/>
      <name val="Montserrat"/>
    </font>
    <font>
      <b/>
      <sz val="8"/>
      <color theme="2" tint="-0.749992370372631"/>
      <name val="Montserrat"/>
    </font>
    <font>
      <b/>
      <sz val="8"/>
      <color theme="0"/>
      <name val="Montserrat"/>
    </font>
    <font>
      <sz val="8"/>
      <name val="Calibri"/>
      <family val="2"/>
      <scheme val="minor"/>
    </font>
    <font>
      <sz val="11"/>
      <color rgb="FF002060"/>
      <name val="Montserrat"/>
    </font>
    <font>
      <sz val="14"/>
      <color rgb="FF002060"/>
      <name val="Montserrat"/>
    </font>
    <font>
      <sz val="11"/>
      <color rgb="FF002060"/>
      <name val="Calibri"/>
      <family val="2"/>
      <scheme val="minor"/>
    </font>
    <font>
      <b/>
      <sz val="14"/>
      <color rgb="FF002060"/>
      <name val="Montserrat"/>
    </font>
    <font>
      <b/>
      <sz val="10"/>
      <color rgb="FF002060"/>
      <name val="Montserrat"/>
    </font>
    <font>
      <b/>
      <sz val="7"/>
      <color rgb="FF002060"/>
      <name val="Montserrat"/>
    </font>
    <font>
      <sz val="11"/>
      <color theme="2" tint="-0.499984740745262"/>
      <name val="Montserrat"/>
    </font>
  </fonts>
  <fills count="1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auto="1"/>
      </patternFill>
    </fill>
    <fill>
      <patternFill patternType="solid">
        <fgColor rgb="FFFF00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68">
    <xf numFmtId="0" fontId="0" fillId="0" borderId="0" xfId="0"/>
    <xf numFmtId="43" fontId="1" fillId="0" borderId="0" xfId="1" applyFont="1"/>
    <xf numFmtId="4" fontId="0" fillId="0" borderId="0" xfId="0" applyNumberFormat="1" applyAlignment="1">
      <alignment horizontal="left" vertical="center" wrapText="1"/>
    </xf>
    <xf numFmtId="4" fontId="0" fillId="0" borderId="0" xfId="0" applyNumberFormat="1"/>
    <xf numFmtId="0" fontId="2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left" vertical="center" wrapText="1"/>
    </xf>
    <xf numFmtId="43" fontId="4" fillId="0" borderId="0" xfId="1" applyFont="1"/>
    <xf numFmtId="4" fontId="4" fillId="0" borderId="0" xfId="0" applyNumberFormat="1" applyFont="1"/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left" vertical="center" wrapText="1"/>
    </xf>
    <xf numFmtId="43" fontId="6" fillId="0" borderId="0" xfId="1" applyFont="1"/>
    <xf numFmtId="4" fontId="6" fillId="0" borderId="0" xfId="0" applyNumberFormat="1" applyFont="1"/>
    <xf numFmtId="0" fontId="7" fillId="0" borderId="0" xfId="0" applyFont="1"/>
    <xf numFmtId="0" fontId="5" fillId="2" borderId="0" xfId="0" applyFont="1" applyFill="1"/>
    <xf numFmtId="43" fontId="5" fillId="2" borderId="0" xfId="1" applyFont="1" applyFill="1"/>
    <xf numFmtId="4" fontId="7" fillId="0" borderId="0" xfId="0" applyNumberFormat="1" applyFont="1" applyAlignment="1">
      <alignment horizontal="left" vertical="center" wrapText="1"/>
    </xf>
    <xf numFmtId="43" fontId="7" fillId="0" borderId="0" xfId="1" applyFont="1"/>
    <xf numFmtId="4" fontId="7" fillId="0" borderId="0" xfId="0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vertical="center"/>
    </xf>
    <xf numFmtId="0" fontId="9" fillId="3" borderId="0" xfId="0" applyFont="1" applyFill="1" applyAlignment="1">
      <alignment horizontal="left" vertical="center"/>
    </xf>
    <xf numFmtId="4" fontId="9" fillId="3" borderId="0" xfId="0" applyNumberFormat="1" applyFont="1" applyFill="1" applyAlignment="1">
      <alignment horizontal="right" vertical="center" wrapText="1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43" fontId="9" fillId="3" borderId="0" xfId="1" applyFont="1" applyFill="1" applyAlignment="1">
      <alignment horizontal="right" vertical="center" wrapText="1"/>
    </xf>
    <xf numFmtId="43" fontId="7" fillId="4" borderId="0" xfId="1" applyFont="1" applyFill="1" applyAlignment="1">
      <alignment horizontal="left" vertical="center" wrapText="1"/>
    </xf>
    <xf numFmtId="43" fontId="6" fillId="0" borderId="0" xfId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43" fontId="0" fillId="0" borderId="0" xfId="1" applyFont="1"/>
    <xf numFmtId="43" fontId="6" fillId="0" borderId="0" xfId="0" applyNumberFormat="1" applyFont="1" applyAlignment="1">
      <alignment horizontal="left" vertical="center" wrapText="1"/>
    </xf>
    <xf numFmtId="0" fontId="0" fillId="5" borderId="0" xfId="0" applyFill="1"/>
    <xf numFmtId="0" fontId="11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43" fontId="11" fillId="5" borderId="1" xfId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 wrapText="1"/>
    </xf>
    <xf numFmtId="43" fontId="12" fillId="5" borderId="1" xfId="1" applyFont="1" applyFill="1" applyBorder="1" applyAlignment="1">
      <alignment vertical="center" wrapText="1"/>
    </xf>
    <xf numFmtId="0" fontId="13" fillId="5" borderId="0" xfId="0" applyFont="1" applyFill="1"/>
    <xf numFmtId="0" fontId="11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center" vertical="center"/>
    </xf>
    <xf numFmtId="4" fontId="15" fillId="5" borderId="0" xfId="0" applyNumberFormat="1" applyFont="1" applyFill="1" applyAlignment="1">
      <alignment horizontal="left" vertical="center"/>
    </xf>
    <xf numFmtId="43" fontId="15" fillId="5" borderId="0" xfId="1" applyFont="1" applyFill="1" applyAlignment="1">
      <alignment horizontal="right" vertical="center"/>
    </xf>
    <xf numFmtId="0" fontId="15" fillId="5" borderId="0" xfId="1" applyNumberFormat="1" applyFont="1" applyFill="1" applyAlignment="1">
      <alignment horizontal="right" vertical="center"/>
    </xf>
    <xf numFmtId="0" fontId="12" fillId="5" borderId="0" xfId="0" applyFont="1" applyFill="1" applyAlignment="1">
      <alignment horizontal="left" vertical="center" wrapText="1"/>
    </xf>
    <xf numFmtId="43" fontId="12" fillId="5" borderId="0" xfId="1" applyFont="1" applyFill="1" applyAlignment="1">
      <alignment horizontal="center" vertical="center" wrapText="1"/>
    </xf>
    <xf numFmtId="0" fontId="12" fillId="5" borderId="0" xfId="0" applyFont="1" applyFill="1" applyAlignment="1">
      <alignment vertical="center" wrapText="1"/>
    </xf>
    <xf numFmtId="43" fontId="12" fillId="5" borderId="0" xfId="1" applyFont="1" applyFill="1" applyAlignment="1">
      <alignment vertical="center" wrapText="1"/>
    </xf>
    <xf numFmtId="0" fontId="13" fillId="0" borderId="0" xfId="0" applyFont="1"/>
    <xf numFmtId="0" fontId="4" fillId="5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9" borderId="0" xfId="0" applyFont="1" applyFill="1"/>
    <xf numFmtId="0" fontId="4" fillId="10" borderId="0" xfId="0" applyFont="1" applyFill="1"/>
    <xf numFmtId="0" fontId="4" fillId="11" borderId="0" xfId="0" applyFont="1" applyFill="1"/>
    <xf numFmtId="0" fontId="17" fillId="12" borderId="0" xfId="0" applyFont="1" applyFill="1"/>
    <xf numFmtId="0" fontId="4" fillId="13" borderId="0" xfId="0" applyFont="1" applyFill="1"/>
    <xf numFmtId="0" fontId="4" fillId="14" borderId="0" xfId="0" applyFont="1" applyFill="1"/>
    <xf numFmtId="0" fontId="6" fillId="0" borderId="0" xfId="0" applyFont="1" applyAlignment="1">
      <alignment vertical="center" wrapText="1"/>
    </xf>
    <xf numFmtId="43" fontId="16" fillId="6" borderId="0" xfId="0" applyNumberFormat="1" applyFont="1" applyFill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9" fillId="3" borderId="0" xfId="1" applyFont="1" applyFill="1" applyAlignment="1">
      <alignment horizontal="center" vertical="center" wrapText="1"/>
    </xf>
    <xf numFmtId="43" fontId="7" fillId="4" borderId="0" xfId="1" applyFont="1" applyFill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43" fontId="15" fillId="6" borderId="0" xfId="0" applyNumberFormat="1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43" fontId="15" fillId="6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3" xfId="2" xr:uid="{00000000-0005-0000-0000-000003000000}"/>
  </cellStyles>
  <dxfs count="0"/>
  <tableStyles count="1" defaultTableStyle="TableStyleMedium2" defaultPivotStyle="PivotStyleLight16">
    <tableStyle name="Invisible" pivot="0" table="0" count="0" xr9:uid="{68AB4728-283E-4944-B121-58698FEB66A7}"/>
  </tableStyles>
  <colors>
    <mruColors>
      <color rgb="FFA235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251113</xdr:colOff>
      <xdr:row>0</xdr:row>
      <xdr:rowOff>145850</xdr:rowOff>
    </xdr:from>
    <xdr:ext cx="1242467" cy="465481"/>
    <xdr:pic>
      <xdr:nvPicPr>
        <xdr:cNvPr id="3" name="Imagen 2">
          <a:extLst>
            <a:ext uri="{FF2B5EF4-FFF2-40B4-BE49-F238E27FC236}">
              <a16:creationId xmlns:a16="http://schemas.microsoft.com/office/drawing/2014/main" id="{D4434608-D7EB-4EDF-99A7-6F158720CD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9155" r="4000" b="11884"/>
        <a:stretch/>
      </xdr:blipFill>
      <xdr:spPr>
        <a:xfrm>
          <a:off x="251113" y="145850"/>
          <a:ext cx="1242467" cy="465481"/>
        </a:xfrm>
        <a:prstGeom prst="rect">
          <a:avLst/>
        </a:prstGeom>
      </xdr:spPr>
    </xdr:pic>
    <xdr:clientData/>
  </xdr:oneCellAnchor>
  <xdr:twoCellAnchor editAs="oneCell">
    <xdr:from>
      <xdr:col>1</xdr:col>
      <xdr:colOff>880629</xdr:colOff>
      <xdr:row>0</xdr:row>
      <xdr:rowOff>77931</xdr:rowOff>
    </xdr:from>
    <xdr:to>
      <xdr:col>2</xdr:col>
      <xdr:colOff>1265449</xdr:colOff>
      <xdr:row>4</xdr:row>
      <xdr:rowOff>15153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E86CC10-94A5-483A-9995-CBBB0D30C6D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8619"/>
        <a:stretch/>
      </xdr:blipFill>
      <xdr:spPr>
        <a:xfrm>
          <a:off x="1556038" y="77931"/>
          <a:ext cx="1302684" cy="59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1"/>
  <sheetViews>
    <sheetView tabSelected="1" zoomScale="85" zoomScaleNormal="85" zoomScaleSheetLayoutView="85" workbookViewId="0">
      <selection activeCell="E1" sqref="E1"/>
    </sheetView>
  </sheetViews>
  <sheetFormatPr baseColWidth="10" defaultRowHeight="15" x14ac:dyDescent="0.25"/>
  <cols>
    <col min="1" max="1" width="10.140625" style="4" customWidth="1"/>
    <col min="2" max="2" width="13.7109375" style="4" customWidth="1"/>
    <col min="3" max="3" width="39.85546875" style="4" bestFit="1" customWidth="1"/>
    <col min="4" max="4" width="8.85546875" customWidth="1"/>
    <col min="5" max="5" width="45.7109375" style="2" customWidth="1"/>
    <col min="6" max="6" width="20.7109375" style="1" customWidth="1"/>
    <col min="7" max="7" width="20.7109375" style="3" customWidth="1"/>
    <col min="8" max="8" width="20.7109375" style="1" customWidth="1"/>
    <col min="9" max="9" width="19.140625" customWidth="1"/>
    <col min="10" max="14" width="11.85546875" bestFit="1" customWidth="1"/>
  </cols>
  <sheetData>
    <row r="1" spans="1:8" s="38" customFormat="1" ht="12.75" customHeight="1" x14ac:dyDescent="0.25">
      <c r="A1" s="32"/>
      <c r="B1" s="32"/>
      <c r="C1" s="33"/>
      <c r="D1" s="33"/>
      <c r="E1" s="34"/>
      <c r="F1" s="35"/>
      <c r="G1" s="36"/>
      <c r="H1" s="37"/>
    </row>
    <row r="2" spans="1:8" s="38" customFormat="1" ht="12.75" customHeight="1" x14ac:dyDescent="0.25">
      <c r="A2" s="39"/>
      <c r="B2" s="39"/>
      <c r="C2" s="40"/>
      <c r="D2" s="40"/>
      <c r="E2" s="65" t="s">
        <v>0</v>
      </c>
      <c r="F2" s="65"/>
      <c r="G2" s="41" t="s">
        <v>1</v>
      </c>
      <c r="H2" s="42" t="s">
        <v>2</v>
      </c>
    </row>
    <row r="3" spans="1:8" s="38" customFormat="1" ht="12.75" customHeight="1" x14ac:dyDescent="0.25">
      <c r="A3" s="39"/>
      <c r="B3" s="39"/>
      <c r="C3" s="40"/>
      <c r="D3" s="40"/>
      <c r="E3" s="65"/>
      <c r="F3" s="65"/>
      <c r="G3" s="41" t="s">
        <v>3</v>
      </c>
      <c r="H3" s="43">
        <v>2025</v>
      </c>
    </row>
    <row r="4" spans="1:8" s="38" customFormat="1" ht="12.75" customHeight="1" x14ac:dyDescent="0.25">
      <c r="A4" s="39"/>
      <c r="B4" s="39"/>
      <c r="C4" s="40"/>
      <c r="D4" s="40"/>
      <c r="E4" s="65"/>
      <c r="F4" s="65"/>
      <c r="G4" s="41" t="s">
        <v>4</v>
      </c>
      <c r="H4" s="42" t="s">
        <v>486</v>
      </c>
    </row>
    <row r="5" spans="1:8" s="38" customFormat="1" ht="12.75" customHeight="1" x14ac:dyDescent="0.25">
      <c r="A5" s="39"/>
      <c r="B5" s="39"/>
      <c r="C5" s="40"/>
      <c r="D5" s="40"/>
      <c r="E5" s="44"/>
      <c r="F5" s="45"/>
      <c r="G5" s="46"/>
      <c r="H5" s="47"/>
    </row>
    <row r="6" spans="1:8" s="58" customFormat="1" ht="4.5" customHeight="1" x14ac:dyDescent="0.35">
      <c r="A6" s="50"/>
      <c r="B6" s="51"/>
      <c r="C6" s="52"/>
      <c r="D6" s="53"/>
      <c r="E6" s="54"/>
      <c r="F6" s="55"/>
      <c r="G6" s="56"/>
      <c r="H6" s="57"/>
    </row>
    <row r="7" spans="1:8" s="31" customFormat="1" ht="10.5" customHeight="1" x14ac:dyDescent="0.35">
      <c r="A7" s="49"/>
      <c r="B7" s="49"/>
      <c r="C7" s="49"/>
      <c r="D7" s="49"/>
      <c r="E7" s="49"/>
      <c r="F7" s="49"/>
      <c r="G7" s="49"/>
      <c r="H7" s="49"/>
    </row>
    <row r="8" spans="1:8" s="48" customFormat="1" ht="15" customHeight="1" x14ac:dyDescent="0.25">
      <c r="A8" s="64" t="s">
        <v>5</v>
      </c>
      <c r="B8" s="64"/>
      <c r="C8" s="64"/>
      <c r="D8" s="64"/>
      <c r="E8" s="64" t="s">
        <v>6</v>
      </c>
      <c r="F8" s="66" t="s">
        <v>7</v>
      </c>
      <c r="G8" s="66"/>
      <c r="H8" s="64" t="s">
        <v>8</v>
      </c>
    </row>
    <row r="9" spans="1:8" s="48" customFormat="1" ht="15" customHeight="1" x14ac:dyDescent="0.25">
      <c r="A9" s="64"/>
      <c r="B9" s="64"/>
      <c r="C9" s="64"/>
      <c r="D9" s="64"/>
      <c r="E9" s="64"/>
      <c r="F9" s="59" t="s">
        <v>9</v>
      </c>
      <c r="G9" s="59" t="s">
        <v>10</v>
      </c>
      <c r="H9" s="64"/>
    </row>
    <row r="10" spans="1:8" s="31" customFormat="1" ht="10.5" customHeight="1" x14ac:dyDescent="0.35">
      <c r="A10" s="49"/>
      <c r="B10" s="49"/>
      <c r="C10" s="49"/>
      <c r="D10" s="49"/>
      <c r="E10" s="49"/>
      <c r="F10" s="49"/>
      <c r="G10" s="49"/>
      <c r="H10" s="49"/>
    </row>
    <row r="11" spans="1:8" ht="6.75" customHeight="1" x14ac:dyDescent="0.35">
      <c r="A11" s="5"/>
      <c r="B11" s="5"/>
      <c r="C11" s="5"/>
      <c r="D11" s="5"/>
      <c r="E11" s="6"/>
      <c r="F11" s="7"/>
      <c r="G11" s="8"/>
      <c r="H11" s="7"/>
    </row>
    <row r="12" spans="1:8" ht="15.75" x14ac:dyDescent="0.3">
      <c r="A12" s="14" t="s">
        <v>11</v>
      </c>
      <c r="B12" s="14"/>
      <c r="C12" s="14"/>
      <c r="D12" s="14"/>
      <c r="E12" s="14"/>
      <c r="F12" s="15">
        <f>+F13+F71</f>
        <v>16054200302.509996</v>
      </c>
      <c r="G12" s="15">
        <f>+G13+G71</f>
        <v>15683890900.559998</v>
      </c>
      <c r="H12" s="15">
        <f>+H13+H71</f>
        <v>5082304.17</v>
      </c>
    </row>
    <row r="13" spans="1:8" ht="15" customHeight="1" x14ac:dyDescent="0.25">
      <c r="A13" s="21" t="s">
        <v>12</v>
      </c>
      <c r="B13" s="22"/>
      <c r="C13" s="22"/>
      <c r="D13" s="22"/>
      <c r="E13" s="22"/>
      <c r="F13" s="25">
        <f>+F14</f>
        <v>16046276438.699997</v>
      </c>
      <c r="G13" s="25">
        <f>+G14</f>
        <v>15675967036.749998</v>
      </c>
      <c r="H13" s="25">
        <f>+H14</f>
        <v>0</v>
      </c>
    </row>
    <row r="14" spans="1:8" ht="15" customHeight="1" x14ac:dyDescent="0.25">
      <c r="A14" s="23"/>
      <c r="B14" s="23" t="s">
        <v>306</v>
      </c>
      <c r="C14" s="24"/>
      <c r="D14" s="24"/>
      <c r="E14" s="24"/>
      <c r="F14" s="26">
        <f>SUM(F15:F70)</f>
        <v>16046276438.699997</v>
      </c>
      <c r="G14" s="26">
        <f>SUM(G15:G70)</f>
        <v>15675967036.749998</v>
      </c>
      <c r="H14" s="26">
        <f>SUM(H19:H70)</f>
        <v>0</v>
      </c>
    </row>
    <row r="15" spans="1:8" ht="25.5" x14ac:dyDescent="0.25">
      <c r="A15" s="9"/>
      <c r="B15" s="9" t="s">
        <v>463</v>
      </c>
      <c r="C15" s="9" t="s">
        <v>422</v>
      </c>
      <c r="D15" s="9"/>
      <c r="E15" s="9" t="s">
        <v>485</v>
      </c>
      <c r="F15" s="27">
        <v>8819213.75</v>
      </c>
      <c r="G15" s="27">
        <v>8626999.9900000002</v>
      </c>
      <c r="H15" s="60" t="s">
        <v>13</v>
      </c>
    </row>
    <row r="16" spans="1:8" ht="38.25" x14ac:dyDescent="0.25">
      <c r="A16" s="9"/>
      <c r="B16" s="9" t="s">
        <v>464</v>
      </c>
      <c r="C16" s="9" t="s">
        <v>365</v>
      </c>
      <c r="D16" s="9"/>
      <c r="E16" s="9" t="s">
        <v>461</v>
      </c>
      <c r="F16" s="27">
        <v>16120150.600000001</v>
      </c>
      <c r="G16" s="27">
        <v>0</v>
      </c>
      <c r="H16" s="60" t="s">
        <v>13</v>
      </c>
    </row>
    <row r="17" spans="1:8" ht="38.25" x14ac:dyDescent="0.25">
      <c r="A17" s="9"/>
      <c r="B17" s="9" t="s">
        <v>465</v>
      </c>
      <c r="C17" s="9" t="s">
        <v>466</v>
      </c>
      <c r="D17" s="9"/>
      <c r="E17" s="9" t="s">
        <v>485</v>
      </c>
      <c r="F17" s="27">
        <v>1325500</v>
      </c>
      <c r="G17" s="27">
        <v>1325500</v>
      </c>
      <c r="H17" s="60" t="s">
        <v>13</v>
      </c>
    </row>
    <row r="18" spans="1:8" ht="25.5" x14ac:dyDescent="0.25">
      <c r="A18" s="9"/>
      <c r="B18" s="9" t="s">
        <v>467</v>
      </c>
      <c r="C18" s="9" t="s">
        <v>371</v>
      </c>
      <c r="D18" s="9"/>
      <c r="E18" s="9" t="s">
        <v>14</v>
      </c>
      <c r="F18" s="27">
        <v>23787</v>
      </c>
      <c r="G18" s="27">
        <v>17039</v>
      </c>
      <c r="H18" s="60" t="s">
        <v>13</v>
      </c>
    </row>
    <row r="19" spans="1:8" x14ac:dyDescent="0.25">
      <c r="A19" s="9"/>
      <c r="B19" s="9" t="s">
        <v>423</v>
      </c>
      <c r="C19" s="9" t="s">
        <v>307</v>
      </c>
      <c r="D19" s="9"/>
      <c r="E19" s="9" t="s">
        <v>14</v>
      </c>
      <c r="F19" s="27">
        <v>7231989.4000000004</v>
      </c>
      <c r="G19" s="27">
        <v>7227777.4000000004</v>
      </c>
      <c r="H19" s="60" t="s">
        <v>13</v>
      </c>
    </row>
    <row r="20" spans="1:8" ht="25.5" x14ac:dyDescent="0.25">
      <c r="A20" s="9"/>
      <c r="B20" s="9" t="s">
        <v>468</v>
      </c>
      <c r="C20" s="9" t="s">
        <v>424</v>
      </c>
      <c r="D20" s="9"/>
      <c r="E20" s="9" t="s">
        <v>14</v>
      </c>
      <c r="F20" s="27">
        <v>234</v>
      </c>
      <c r="G20" s="27">
        <v>234</v>
      </c>
      <c r="H20" s="60" t="s">
        <v>13</v>
      </c>
    </row>
    <row r="21" spans="1:8" x14ac:dyDescent="0.25">
      <c r="A21" s="9"/>
      <c r="B21" s="9" t="s">
        <v>328</v>
      </c>
      <c r="C21" s="9" t="s">
        <v>308</v>
      </c>
      <c r="D21" s="9"/>
      <c r="E21" s="9" t="s">
        <v>14</v>
      </c>
      <c r="F21" s="27">
        <v>43247031.259999998</v>
      </c>
      <c r="G21" s="27">
        <v>43087090.009999998</v>
      </c>
      <c r="H21" s="60" t="s">
        <v>13</v>
      </c>
    </row>
    <row r="22" spans="1:8" ht="38.25" x14ac:dyDescent="0.25">
      <c r="A22" s="9"/>
      <c r="B22" s="9" t="s">
        <v>329</v>
      </c>
      <c r="C22" s="9" t="s">
        <v>309</v>
      </c>
      <c r="D22" s="9"/>
      <c r="E22" s="9" t="s">
        <v>14</v>
      </c>
      <c r="F22" s="27">
        <v>1735423900</v>
      </c>
      <c r="G22" s="27">
        <v>1735423900</v>
      </c>
      <c r="H22" s="60" t="s">
        <v>13</v>
      </c>
    </row>
    <row r="23" spans="1:8" ht="38.25" x14ac:dyDescent="0.25">
      <c r="A23" s="9"/>
      <c r="B23" s="9" t="s">
        <v>330</v>
      </c>
      <c r="C23" s="9" t="s">
        <v>310</v>
      </c>
      <c r="D23" s="9"/>
      <c r="E23" s="9" t="s">
        <v>14</v>
      </c>
      <c r="F23" s="27">
        <v>21242268</v>
      </c>
      <c r="G23" s="27">
        <v>20430432.489999998</v>
      </c>
      <c r="H23" s="60" t="s">
        <v>13</v>
      </c>
    </row>
    <row r="24" spans="1:8" ht="25.5" x14ac:dyDescent="0.25">
      <c r="A24" s="9"/>
      <c r="B24" s="9" t="s">
        <v>331</v>
      </c>
      <c r="C24" s="9" t="s">
        <v>311</v>
      </c>
      <c r="D24" s="9"/>
      <c r="E24" s="9" t="s">
        <v>14</v>
      </c>
      <c r="F24" s="27">
        <v>263993084</v>
      </c>
      <c r="G24" s="27">
        <v>263993084</v>
      </c>
      <c r="H24" s="60" t="s">
        <v>13</v>
      </c>
    </row>
    <row r="25" spans="1:8" ht="25.5" x14ac:dyDescent="0.25">
      <c r="A25" s="9"/>
      <c r="B25" s="9" t="s">
        <v>332</v>
      </c>
      <c r="C25" s="9" t="s">
        <v>312</v>
      </c>
      <c r="D25" s="9"/>
      <c r="E25" s="9" t="s">
        <v>14</v>
      </c>
      <c r="F25" s="27">
        <v>185453482</v>
      </c>
      <c r="G25" s="27">
        <v>185453482</v>
      </c>
      <c r="H25" s="60" t="s">
        <v>13</v>
      </c>
    </row>
    <row r="26" spans="1:8" ht="38.25" x14ac:dyDescent="0.25">
      <c r="A26" s="9"/>
      <c r="B26" s="9" t="s">
        <v>333</v>
      </c>
      <c r="C26" s="9" t="s">
        <v>313</v>
      </c>
      <c r="D26" s="9"/>
      <c r="E26" s="9" t="s">
        <v>14</v>
      </c>
      <c r="F26" s="27">
        <v>30785794</v>
      </c>
      <c r="G26" s="27">
        <v>30785794</v>
      </c>
      <c r="H26" s="60" t="s">
        <v>13</v>
      </c>
    </row>
    <row r="27" spans="1:8" ht="25.5" x14ac:dyDescent="0.25">
      <c r="A27" s="9"/>
      <c r="B27" s="9" t="s">
        <v>334</v>
      </c>
      <c r="C27" s="9" t="s">
        <v>314</v>
      </c>
      <c r="D27" s="9"/>
      <c r="E27" s="9" t="s">
        <v>14</v>
      </c>
      <c r="F27" s="27">
        <v>37937426</v>
      </c>
      <c r="G27" s="27">
        <v>37937426</v>
      </c>
      <c r="H27" s="60" t="s">
        <v>13</v>
      </c>
    </row>
    <row r="28" spans="1:8" ht="25.5" x14ac:dyDescent="0.25">
      <c r="A28" s="9"/>
      <c r="B28" s="9" t="s">
        <v>335</v>
      </c>
      <c r="C28" s="9" t="s">
        <v>315</v>
      </c>
      <c r="D28" s="9"/>
      <c r="E28" s="9" t="s">
        <v>14</v>
      </c>
      <c r="F28" s="27">
        <v>5486525.5999999996</v>
      </c>
      <c r="G28" s="27">
        <v>5486525.5999999996</v>
      </c>
      <c r="H28" s="60" t="s">
        <v>13</v>
      </c>
    </row>
    <row r="29" spans="1:8" ht="63.75" x14ac:dyDescent="0.25">
      <c r="A29" s="9"/>
      <c r="B29" s="9" t="s">
        <v>425</v>
      </c>
      <c r="C29" s="9" t="s">
        <v>385</v>
      </c>
      <c r="D29" s="9"/>
      <c r="E29" s="9" t="s">
        <v>14</v>
      </c>
      <c r="F29" s="27">
        <v>1199999999.9999993</v>
      </c>
      <c r="G29" s="27">
        <v>1199999999.9999993</v>
      </c>
      <c r="H29" s="60" t="s">
        <v>13</v>
      </c>
    </row>
    <row r="30" spans="1:8" ht="63.75" x14ac:dyDescent="0.25">
      <c r="A30" s="9"/>
      <c r="B30" s="9" t="s">
        <v>469</v>
      </c>
      <c r="C30" s="9" t="s">
        <v>387</v>
      </c>
      <c r="D30" s="9"/>
      <c r="E30" s="9" t="s">
        <v>14</v>
      </c>
      <c r="F30" s="27">
        <v>223515544.29000005</v>
      </c>
      <c r="G30" s="27">
        <v>223515544.29000005</v>
      </c>
      <c r="H30" s="60" t="s">
        <v>13</v>
      </c>
    </row>
    <row r="31" spans="1:8" x14ac:dyDescent="0.25">
      <c r="A31" s="9"/>
      <c r="B31" s="9" t="s">
        <v>336</v>
      </c>
      <c r="C31" s="9" t="s">
        <v>316</v>
      </c>
      <c r="D31" s="9"/>
      <c r="E31" s="9" t="s">
        <v>14</v>
      </c>
      <c r="F31" s="27">
        <v>7212353</v>
      </c>
      <c r="G31" s="27">
        <v>7212353</v>
      </c>
      <c r="H31" s="60" t="s">
        <v>13</v>
      </c>
    </row>
    <row r="32" spans="1:8" ht="25.5" x14ac:dyDescent="0.25">
      <c r="A32" s="9"/>
      <c r="B32" s="9" t="s">
        <v>470</v>
      </c>
      <c r="C32" s="9" t="s">
        <v>471</v>
      </c>
      <c r="D32" s="9"/>
      <c r="E32" s="9" t="s">
        <v>460</v>
      </c>
      <c r="F32" s="27">
        <v>1143964.75</v>
      </c>
      <c r="G32" s="27">
        <v>1143964.75</v>
      </c>
      <c r="H32" s="60" t="s">
        <v>13</v>
      </c>
    </row>
    <row r="33" spans="1:8" x14ac:dyDescent="0.25">
      <c r="A33" s="9"/>
      <c r="B33" s="9" t="s">
        <v>426</v>
      </c>
      <c r="C33" s="9" t="s">
        <v>427</v>
      </c>
      <c r="D33" s="9"/>
      <c r="E33" s="9" t="s">
        <v>460</v>
      </c>
      <c r="F33" s="27">
        <v>48483071.039999999</v>
      </c>
      <c r="G33" s="27">
        <v>48483071.040000007</v>
      </c>
      <c r="H33" s="60" t="s">
        <v>13</v>
      </c>
    </row>
    <row r="34" spans="1:8" ht="38.25" x14ac:dyDescent="0.25">
      <c r="A34" s="9"/>
      <c r="B34" s="9" t="s">
        <v>472</v>
      </c>
      <c r="C34" s="9" t="s">
        <v>473</v>
      </c>
      <c r="D34" s="9"/>
      <c r="E34" s="9" t="s">
        <v>460</v>
      </c>
      <c r="F34" s="27">
        <v>3380682</v>
      </c>
      <c r="G34" s="27">
        <v>3380682</v>
      </c>
      <c r="H34" s="60" t="s">
        <v>13</v>
      </c>
    </row>
    <row r="35" spans="1:8" ht="25.5" x14ac:dyDescent="0.25">
      <c r="A35" s="9"/>
      <c r="B35" s="9" t="s">
        <v>428</v>
      </c>
      <c r="C35" s="9" t="s">
        <v>429</v>
      </c>
      <c r="D35" s="9"/>
      <c r="E35" s="9" t="s">
        <v>460</v>
      </c>
      <c r="F35" s="27">
        <v>2781976.03</v>
      </c>
      <c r="G35" s="27">
        <v>2781976.03</v>
      </c>
      <c r="H35" s="60" t="s">
        <v>13</v>
      </c>
    </row>
    <row r="36" spans="1:8" ht="25.5" x14ac:dyDescent="0.25">
      <c r="A36" s="9"/>
      <c r="B36" s="9" t="s">
        <v>430</v>
      </c>
      <c r="C36" s="9" t="s">
        <v>431</v>
      </c>
      <c r="D36" s="9"/>
      <c r="E36" s="9" t="s">
        <v>461</v>
      </c>
      <c r="F36" s="27">
        <v>5098200</v>
      </c>
      <c r="G36" s="27">
        <v>5098200</v>
      </c>
      <c r="H36" s="60" t="s">
        <v>13</v>
      </c>
    </row>
    <row r="37" spans="1:8" ht="25.5" x14ac:dyDescent="0.25">
      <c r="A37" s="9"/>
      <c r="B37" s="9" t="s">
        <v>432</v>
      </c>
      <c r="C37" s="9" t="s">
        <v>433</v>
      </c>
      <c r="D37" s="9"/>
      <c r="E37" s="9" t="s">
        <v>461</v>
      </c>
      <c r="F37" s="27">
        <v>3019346.6</v>
      </c>
      <c r="G37" s="27">
        <v>3019346.6</v>
      </c>
      <c r="H37" s="60" t="s">
        <v>13</v>
      </c>
    </row>
    <row r="38" spans="1:8" x14ac:dyDescent="0.25">
      <c r="A38" s="9"/>
      <c r="B38" s="9" t="s">
        <v>337</v>
      </c>
      <c r="C38" s="9" t="s">
        <v>317</v>
      </c>
      <c r="D38" s="9"/>
      <c r="E38" s="9" t="s">
        <v>462</v>
      </c>
      <c r="F38" s="27">
        <v>4812716</v>
      </c>
      <c r="G38" s="27">
        <v>4812716</v>
      </c>
      <c r="H38" s="60" t="s">
        <v>13</v>
      </c>
    </row>
    <row r="39" spans="1:8" ht="25.5" x14ac:dyDescent="0.25">
      <c r="A39" s="9"/>
      <c r="B39" s="9" t="s">
        <v>474</v>
      </c>
      <c r="C39" s="9" t="s">
        <v>318</v>
      </c>
      <c r="D39" s="9"/>
      <c r="E39" s="9" t="s">
        <v>461</v>
      </c>
      <c r="F39" s="27">
        <v>2477144.91</v>
      </c>
      <c r="G39" s="27">
        <v>2111391.58</v>
      </c>
      <c r="H39" s="60" t="s">
        <v>13</v>
      </c>
    </row>
    <row r="40" spans="1:8" ht="25.5" x14ac:dyDescent="0.25">
      <c r="A40" s="9"/>
      <c r="B40" s="9" t="s">
        <v>434</v>
      </c>
      <c r="C40" s="9" t="s">
        <v>435</v>
      </c>
      <c r="D40" s="9"/>
      <c r="E40" s="9" t="s">
        <v>461</v>
      </c>
      <c r="F40" s="27">
        <v>1446800</v>
      </c>
      <c r="G40" s="27">
        <v>1446800</v>
      </c>
      <c r="H40" s="60" t="s">
        <v>13</v>
      </c>
    </row>
    <row r="41" spans="1:8" ht="25.5" x14ac:dyDescent="0.25">
      <c r="A41" s="9"/>
      <c r="B41" s="9" t="s">
        <v>436</v>
      </c>
      <c r="C41" s="9" t="s">
        <v>437</v>
      </c>
      <c r="D41" s="9"/>
      <c r="E41" s="9" t="s">
        <v>461</v>
      </c>
      <c r="F41" s="27">
        <v>23968507.5</v>
      </c>
      <c r="G41" s="27">
        <v>23968507.5</v>
      </c>
      <c r="H41" s="60" t="s">
        <v>13</v>
      </c>
    </row>
    <row r="42" spans="1:8" ht="38.25" x14ac:dyDescent="0.25">
      <c r="A42" s="9"/>
      <c r="B42" s="9" t="s">
        <v>338</v>
      </c>
      <c r="C42" s="9" t="s">
        <v>319</v>
      </c>
      <c r="D42" s="9"/>
      <c r="E42" s="9" t="s">
        <v>461</v>
      </c>
      <c r="F42" s="27">
        <v>106697215.44</v>
      </c>
      <c r="G42" s="27">
        <v>106697215.44</v>
      </c>
      <c r="H42" s="60" t="s">
        <v>13</v>
      </c>
    </row>
    <row r="43" spans="1:8" x14ac:dyDescent="0.25">
      <c r="A43" s="9"/>
      <c r="B43" s="9" t="s">
        <v>339</v>
      </c>
      <c r="C43" s="9" t="s">
        <v>304</v>
      </c>
      <c r="D43" s="9"/>
      <c r="E43" s="9" t="s">
        <v>14</v>
      </c>
      <c r="F43" s="27">
        <v>409148099.47999996</v>
      </c>
      <c r="G43" s="27">
        <v>407734099.47999996</v>
      </c>
      <c r="H43" s="60" t="s">
        <v>13</v>
      </c>
    </row>
    <row r="44" spans="1:8" x14ac:dyDescent="0.25">
      <c r="A44" s="9"/>
      <c r="B44" s="9" t="s">
        <v>340</v>
      </c>
      <c r="C44" s="9" t="s">
        <v>320</v>
      </c>
      <c r="D44" s="9"/>
      <c r="E44" s="9" t="s">
        <v>14</v>
      </c>
      <c r="F44" s="27">
        <v>140875802.40999997</v>
      </c>
      <c r="G44" s="27">
        <v>96395622.300000101</v>
      </c>
      <c r="H44" s="60" t="s">
        <v>13</v>
      </c>
    </row>
    <row r="45" spans="1:8" x14ac:dyDescent="0.25">
      <c r="A45" s="9"/>
      <c r="B45" s="9" t="s">
        <v>341</v>
      </c>
      <c r="C45" s="9" t="s">
        <v>299</v>
      </c>
      <c r="D45" s="9"/>
      <c r="E45" s="9" t="s">
        <v>14</v>
      </c>
      <c r="F45" s="27">
        <v>101661143</v>
      </c>
      <c r="G45" s="27">
        <v>101661143</v>
      </c>
      <c r="H45" s="60" t="s">
        <v>13</v>
      </c>
    </row>
    <row r="46" spans="1:8" x14ac:dyDescent="0.25">
      <c r="A46" s="9"/>
      <c r="B46" s="9" t="s">
        <v>342</v>
      </c>
      <c r="C46" s="9" t="s">
        <v>321</v>
      </c>
      <c r="D46" s="9"/>
      <c r="E46" s="9" t="s">
        <v>14</v>
      </c>
      <c r="F46" s="27">
        <v>5067216</v>
      </c>
      <c r="G46" s="27">
        <v>5067216</v>
      </c>
      <c r="H46" s="60" t="s">
        <v>13</v>
      </c>
    </row>
    <row r="47" spans="1:8" x14ac:dyDescent="0.25">
      <c r="A47" s="9"/>
      <c r="B47" s="9" t="s">
        <v>343</v>
      </c>
      <c r="C47" s="9" t="s">
        <v>300</v>
      </c>
      <c r="D47" s="9"/>
      <c r="E47" s="9" t="s">
        <v>14</v>
      </c>
      <c r="F47" s="27">
        <v>46839479</v>
      </c>
      <c r="G47" s="27">
        <v>46839479</v>
      </c>
      <c r="H47" s="60" t="s">
        <v>13</v>
      </c>
    </row>
    <row r="48" spans="1:8" ht="25.5" x14ac:dyDescent="0.25">
      <c r="A48" s="9"/>
      <c r="B48" s="9" t="s">
        <v>438</v>
      </c>
      <c r="C48" s="9" t="s">
        <v>439</v>
      </c>
      <c r="D48" s="9"/>
      <c r="E48" s="9" t="s">
        <v>14</v>
      </c>
      <c r="F48" s="27">
        <v>26545049.969999999</v>
      </c>
      <c r="G48" s="27">
        <v>26545049.969999999</v>
      </c>
      <c r="H48" s="60" t="s">
        <v>13</v>
      </c>
    </row>
    <row r="49" spans="1:8" ht="25.5" x14ac:dyDescent="0.25">
      <c r="A49" s="9"/>
      <c r="B49" s="9" t="s">
        <v>440</v>
      </c>
      <c r="C49" s="9" t="s">
        <v>415</v>
      </c>
      <c r="D49" s="9"/>
      <c r="E49" s="9" t="s">
        <v>14</v>
      </c>
      <c r="F49" s="27">
        <v>1323116.1499999999</v>
      </c>
      <c r="G49" s="27">
        <v>1323116.1499999999</v>
      </c>
      <c r="H49" s="60" t="s">
        <v>13</v>
      </c>
    </row>
    <row r="50" spans="1:8" ht="25.5" x14ac:dyDescent="0.25">
      <c r="A50" s="9"/>
      <c r="B50" s="9" t="s">
        <v>441</v>
      </c>
      <c r="C50" s="9" t="s">
        <v>442</v>
      </c>
      <c r="D50" s="9"/>
      <c r="E50" s="9" t="s">
        <v>14</v>
      </c>
      <c r="F50" s="27">
        <v>12230398.84</v>
      </c>
      <c r="G50" s="27">
        <v>12230398.84</v>
      </c>
      <c r="H50" s="60" t="s">
        <v>13</v>
      </c>
    </row>
    <row r="51" spans="1:8" x14ac:dyDescent="0.25">
      <c r="A51" s="9"/>
      <c r="B51" s="9" t="s">
        <v>344</v>
      </c>
      <c r="C51" s="9" t="s">
        <v>322</v>
      </c>
      <c r="D51" s="9"/>
      <c r="E51" s="9" t="s">
        <v>14</v>
      </c>
      <c r="F51" s="27">
        <v>63352021</v>
      </c>
      <c r="G51" s="27">
        <v>63352021</v>
      </c>
      <c r="H51" s="60" t="s">
        <v>13</v>
      </c>
    </row>
    <row r="52" spans="1:8" x14ac:dyDescent="0.25">
      <c r="A52" s="9"/>
      <c r="B52" s="9" t="s">
        <v>345</v>
      </c>
      <c r="C52" s="9" t="s">
        <v>301</v>
      </c>
      <c r="D52" s="9"/>
      <c r="E52" s="9" t="s">
        <v>14</v>
      </c>
      <c r="F52" s="27">
        <v>41290198.210000001</v>
      </c>
      <c r="G52" s="27">
        <v>41290198.210000001</v>
      </c>
      <c r="H52" s="60" t="s">
        <v>13</v>
      </c>
    </row>
    <row r="53" spans="1:8" x14ac:dyDescent="0.25">
      <c r="A53" s="9"/>
      <c r="B53" s="9" t="s">
        <v>443</v>
      </c>
      <c r="C53" s="9" t="s">
        <v>303</v>
      </c>
      <c r="D53" s="9"/>
      <c r="E53" s="9" t="s">
        <v>461</v>
      </c>
      <c r="F53" s="27">
        <v>435202348.0999999</v>
      </c>
      <c r="G53" s="27">
        <v>435202348.0999999</v>
      </c>
      <c r="H53" s="60" t="s">
        <v>13</v>
      </c>
    </row>
    <row r="54" spans="1:8" x14ac:dyDescent="0.25">
      <c r="A54" s="9"/>
      <c r="B54" s="9" t="s">
        <v>346</v>
      </c>
      <c r="C54" s="9" t="s">
        <v>297</v>
      </c>
      <c r="D54" s="9"/>
      <c r="E54" s="9" t="s">
        <v>461</v>
      </c>
      <c r="F54" s="27">
        <v>1177286481</v>
      </c>
      <c r="G54" s="27">
        <v>1046476872</v>
      </c>
      <c r="H54" s="60" t="s">
        <v>13</v>
      </c>
    </row>
    <row r="55" spans="1:8" x14ac:dyDescent="0.25">
      <c r="A55" s="9"/>
      <c r="B55" s="9" t="s">
        <v>347</v>
      </c>
      <c r="C55" s="9" t="s">
        <v>295</v>
      </c>
      <c r="D55" s="9"/>
      <c r="E55" s="9" t="s">
        <v>461</v>
      </c>
      <c r="F55" s="27">
        <v>2597736.2300000004</v>
      </c>
      <c r="G55" s="27">
        <v>2185964.0700000003</v>
      </c>
      <c r="H55" s="60" t="s">
        <v>13</v>
      </c>
    </row>
    <row r="56" spans="1:8" x14ac:dyDescent="0.25">
      <c r="A56" s="9"/>
      <c r="B56" s="9" t="s">
        <v>348</v>
      </c>
      <c r="C56" s="9" t="s">
        <v>296</v>
      </c>
      <c r="D56" s="9"/>
      <c r="E56" s="9" t="s">
        <v>461</v>
      </c>
      <c r="F56" s="27">
        <v>1038491743</v>
      </c>
      <c r="G56" s="27">
        <v>924417096</v>
      </c>
      <c r="H56" s="60" t="s">
        <v>13</v>
      </c>
    </row>
    <row r="57" spans="1:8" x14ac:dyDescent="0.25">
      <c r="A57" s="9"/>
      <c r="B57" s="9" t="s">
        <v>349</v>
      </c>
      <c r="C57" s="9" t="s">
        <v>298</v>
      </c>
      <c r="D57" s="9"/>
      <c r="E57" s="9" t="s">
        <v>461</v>
      </c>
      <c r="F57" s="27">
        <v>184938656</v>
      </c>
      <c r="G57" s="27">
        <v>184938656</v>
      </c>
      <c r="H57" s="60" t="s">
        <v>13</v>
      </c>
    </row>
    <row r="58" spans="1:8" x14ac:dyDescent="0.25">
      <c r="A58" s="9"/>
      <c r="B58" s="9" t="s">
        <v>350</v>
      </c>
      <c r="C58" s="9" t="s">
        <v>294</v>
      </c>
      <c r="D58" s="9"/>
      <c r="E58" s="9" t="s">
        <v>460</v>
      </c>
      <c r="F58" s="27">
        <v>1321550402.75</v>
      </c>
      <c r="G58" s="27">
        <v>1321550402.75</v>
      </c>
      <c r="H58" s="60" t="s">
        <v>13</v>
      </c>
    </row>
    <row r="59" spans="1:8" x14ac:dyDescent="0.25">
      <c r="A59" s="9"/>
      <c r="B59" s="9" t="s">
        <v>351</v>
      </c>
      <c r="C59" s="9" t="s">
        <v>302</v>
      </c>
      <c r="D59" s="9"/>
      <c r="E59" s="9" t="s">
        <v>461</v>
      </c>
      <c r="F59" s="27">
        <v>66869548.689999998</v>
      </c>
      <c r="G59" s="27">
        <v>41132347.969999999</v>
      </c>
      <c r="H59" s="60" t="s">
        <v>13</v>
      </c>
    </row>
    <row r="60" spans="1:8" ht="38.25" x14ac:dyDescent="0.25">
      <c r="A60" s="9"/>
      <c r="B60" s="9" t="s">
        <v>352</v>
      </c>
      <c r="C60" s="9" t="s">
        <v>323</v>
      </c>
      <c r="D60" s="9"/>
      <c r="E60" s="9" t="s">
        <v>460</v>
      </c>
      <c r="F60" s="27">
        <v>253385786.10000002</v>
      </c>
      <c r="G60" s="27">
        <v>253385786.10000002</v>
      </c>
      <c r="H60" s="60" t="s">
        <v>13</v>
      </c>
    </row>
    <row r="61" spans="1:8" ht="25.5" x14ac:dyDescent="0.25">
      <c r="A61" s="9"/>
      <c r="B61" s="9" t="s">
        <v>475</v>
      </c>
      <c r="C61" s="9" t="s">
        <v>476</v>
      </c>
      <c r="D61" s="9"/>
      <c r="E61" s="9" t="s">
        <v>460</v>
      </c>
      <c r="F61" s="27">
        <v>7372740</v>
      </c>
      <c r="G61" s="27">
        <v>7372740</v>
      </c>
      <c r="H61" s="60" t="s">
        <v>13</v>
      </c>
    </row>
    <row r="62" spans="1:8" x14ac:dyDescent="0.25">
      <c r="A62" s="9"/>
      <c r="B62" s="9" t="s">
        <v>477</v>
      </c>
      <c r="C62" s="9" t="s">
        <v>478</v>
      </c>
      <c r="D62" s="9"/>
      <c r="E62" s="9" t="s">
        <v>461</v>
      </c>
      <c r="F62" s="27">
        <v>1998885</v>
      </c>
      <c r="G62" s="27">
        <v>1998885</v>
      </c>
      <c r="H62" s="60" t="s">
        <v>13</v>
      </c>
    </row>
    <row r="63" spans="1:8" ht="25.5" x14ac:dyDescent="0.25">
      <c r="A63" s="9"/>
      <c r="B63" s="9" t="s">
        <v>479</v>
      </c>
      <c r="C63" s="9" t="s">
        <v>480</v>
      </c>
      <c r="D63" s="9"/>
      <c r="E63" s="9" t="s">
        <v>461</v>
      </c>
      <c r="F63" s="27">
        <v>2240000</v>
      </c>
      <c r="G63" s="27">
        <v>2240000</v>
      </c>
      <c r="H63" s="60" t="s">
        <v>13</v>
      </c>
    </row>
    <row r="64" spans="1:8" ht="25.5" x14ac:dyDescent="0.25">
      <c r="A64" s="9"/>
      <c r="B64" s="9" t="s">
        <v>481</v>
      </c>
      <c r="C64" s="9" t="s">
        <v>482</v>
      </c>
      <c r="D64" s="9"/>
      <c r="E64" s="9" t="s">
        <v>461</v>
      </c>
      <c r="F64" s="27">
        <v>500000</v>
      </c>
      <c r="G64" s="27">
        <v>500000</v>
      </c>
      <c r="H64" s="60" t="s">
        <v>13</v>
      </c>
    </row>
    <row r="65" spans="1:8" ht="38.25" x14ac:dyDescent="0.25">
      <c r="A65" s="9"/>
      <c r="B65" s="9" t="s">
        <v>483</v>
      </c>
      <c r="C65" s="9" t="s">
        <v>484</v>
      </c>
      <c r="D65" s="9"/>
      <c r="E65" s="9" t="s">
        <v>461</v>
      </c>
      <c r="F65" s="27">
        <v>4980989.6100000003</v>
      </c>
      <c r="G65" s="27">
        <v>4980989.6100000003</v>
      </c>
      <c r="H65" s="60" t="s">
        <v>13</v>
      </c>
    </row>
    <row r="66" spans="1:8" x14ac:dyDescent="0.25">
      <c r="A66" s="9"/>
      <c r="B66" s="9" t="s">
        <v>353</v>
      </c>
      <c r="C66" s="9" t="s">
        <v>324</v>
      </c>
      <c r="D66" s="9"/>
      <c r="E66" s="9" t="s">
        <v>14</v>
      </c>
      <c r="F66" s="27">
        <v>6401116625.9899969</v>
      </c>
      <c r="G66" s="27">
        <v>6365395487.4799976</v>
      </c>
      <c r="H66" s="60" t="s">
        <v>13</v>
      </c>
    </row>
    <row r="67" spans="1:8" x14ac:dyDescent="0.25">
      <c r="A67" s="9"/>
      <c r="B67" s="9" t="s">
        <v>354</v>
      </c>
      <c r="C67" s="9" t="s">
        <v>325</v>
      </c>
      <c r="D67" s="9"/>
      <c r="E67" s="9" t="s">
        <v>14</v>
      </c>
      <c r="F67" s="27">
        <v>84033603</v>
      </c>
      <c r="G67" s="27">
        <v>84033603</v>
      </c>
      <c r="H67" s="60" t="s">
        <v>13</v>
      </c>
    </row>
    <row r="68" spans="1:8" ht="25.5" x14ac:dyDescent="0.25">
      <c r="A68" s="9"/>
      <c r="B68" s="9" t="s">
        <v>355</v>
      </c>
      <c r="C68" s="9" t="s">
        <v>326</v>
      </c>
      <c r="D68" s="9"/>
      <c r="E68" s="9" t="s">
        <v>14</v>
      </c>
      <c r="F68" s="27">
        <v>4188591</v>
      </c>
      <c r="G68" s="27">
        <v>4188591</v>
      </c>
      <c r="H68" s="60" t="s">
        <v>13</v>
      </c>
    </row>
    <row r="69" spans="1:8" ht="25.5" x14ac:dyDescent="0.25">
      <c r="A69" s="9"/>
      <c r="B69" s="9" t="s">
        <v>356</v>
      </c>
      <c r="C69" s="9" t="s">
        <v>327</v>
      </c>
      <c r="D69" s="9"/>
      <c r="E69" s="9" t="s">
        <v>14</v>
      </c>
      <c r="F69" s="27">
        <v>38717748</v>
      </c>
      <c r="G69" s="27">
        <v>38717748</v>
      </c>
      <c r="H69" s="60" t="s">
        <v>13</v>
      </c>
    </row>
    <row r="70" spans="1:8" x14ac:dyDescent="0.25">
      <c r="A70" s="9"/>
      <c r="B70" s="9" t="s">
        <v>357</v>
      </c>
      <c r="C70" s="9" t="s">
        <v>303</v>
      </c>
      <c r="D70" s="9"/>
      <c r="E70" s="9" t="s">
        <v>461</v>
      </c>
      <c r="F70" s="27">
        <v>181344123</v>
      </c>
      <c r="G70" s="27">
        <v>181344123</v>
      </c>
      <c r="H70" s="60" t="s">
        <v>13</v>
      </c>
    </row>
    <row r="71" spans="1:8" x14ac:dyDescent="0.25">
      <c r="A71" s="21" t="s">
        <v>230</v>
      </c>
      <c r="B71" s="22"/>
      <c r="C71" s="22"/>
      <c r="D71" s="22"/>
      <c r="E71" s="22"/>
      <c r="F71" s="25">
        <f>+F72+F97</f>
        <v>7923863.8099999996</v>
      </c>
      <c r="G71" s="25">
        <f>+G72+G97</f>
        <v>7923863.8099999996</v>
      </c>
      <c r="H71" s="61">
        <f>+H72+H97</f>
        <v>5082304.17</v>
      </c>
    </row>
    <row r="72" spans="1:8" x14ac:dyDescent="0.25">
      <c r="A72" s="23"/>
      <c r="B72" s="23" t="s">
        <v>306</v>
      </c>
      <c r="C72" s="24"/>
      <c r="D72" s="24"/>
      <c r="E72" s="24"/>
      <c r="F72" s="26">
        <f>SUM(F73:F96)</f>
        <v>3748955.34</v>
      </c>
      <c r="G72" s="26">
        <f>SUM(G73:G96)</f>
        <v>3748955.34</v>
      </c>
      <c r="H72" s="62">
        <f>SUM(H73:H96)</f>
        <v>1076639</v>
      </c>
    </row>
    <row r="73" spans="1:8" ht="25.5" x14ac:dyDescent="0.25">
      <c r="A73" s="9"/>
      <c r="B73" s="9" t="s">
        <v>444</v>
      </c>
      <c r="C73" s="9" t="s">
        <v>422</v>
      </c>
      <c r="D73" s="9"/>
      <c r="E73" s="9"/>
      <c r="F73" s="27">
        <v>278927</v>
      </c>
      <c r="G73" s="27">
        <v>278927</v>
      </c>
      <c r="H73" s="60">
        <v>278927</v>
      </c>
    </row>
    <row r="74" spans="1:8" ht="38.25" x14ac:dyDescent="0.25">
      <c r="A74" s="9"/>
      <c r="B74" s="9" t="s">
        <v>445</v>
      </c>
      <c r="C74" s="9" t="s">
        <v>310</v>
      </c>
      <c r="D74" s="9"/>
      <c r="E74" s="9"/>
      <c r="F74" s="27">
        <v>25171</v>
      </c>
      <c r="G74" s="27">
        <v>25171</v>
      </c>
      <c r="H74" s="60">
        <v>25171</v>
      </c>
    </row>
    <row r="75" spans="1:8" ht="25.5" x14ac:dyDescent="0.25">
      <c r="A75" s="9"/>
      <c r="B75" s="9" t="s">
        <v>487</v>
      </c>
      <c r="C75" s="9" t="s">
        <v>311</v>
      </c>
      <c r="D75" s="9"/>
      <c r="E75" s="9"/>
      <c r="F75" s="27">
        <v>16270</v>
      </c>
      <c r="G75" s="27">
        <v>16270</v>
      </c>
      <c r="H75" s="60" t="s">
        <v>13</v>
      </c>
    </row>
    <row r="76" spans="1:8" ht="25.5" x14ac:dyDescent="0.25">
      <c r="A76" s="9"/>
      <c r="B76" s="9" t="s">
        <v>488</v>
      </c>
      <c r="C76" s="9" t="s">
        <v>312</v>
      </c>
      <c r="D76" s="9"/>
      <c r="E76" s="9"/>
      <c r="F76" s="27">
        <v>11463</v>
      </c>
      <c r="G76" s="27">
        <v>11463</v>
      </c>
      <c r="H76" s="60" t="s">
        <v>13</v>
      </c>
    </row>
    <row r="77" spans="1:8" ht="38.25" x14ac:dyDescent="0.25">
      <c r="A77" s="9"/>
      <c r="B77" s="9" t="s">
        <v>446</v>
      </c>
      <c r="C77" s="9" t="s">
        <v>313</v>
      </c>
      <c r="D77" s="9"/>
      <c r="E77" s="9"/>
      <c r="F77" s="27">
        <v>4.05</v>
      </c>
      <c r="G77" s="27">
        <v>4.05</v>
      </c>
      <c r="H77" s="60" t="s">
        <v>13</v>
      </c>
    </row>
    <row r="78" spans="1:8" ht="25.5" x14ac:dyDescent="0.25">
      <c r="A78" s="9"/>
      <c r="B78" s="9" t="s">
        <v>447</v>
      </c>
      <c r="C78" s="9" t="s">
        <v>448</v>
      </c>
      <c r="D78" s="9"/>
      <c r="E78" s="9"/>
      <c r="F78" s="27">
        <v>4.99</v>
      </c>
      <c r="G78" s="27">
        <v>4.99</v>
      </c>
      <c r="H78" s="60" t="s">
        <v>13</v>
      </c>
    </row>
    <row r="79" spans="1:8" ht="25.5" x14ac:dyDescent="0.25">
      <c r="A79" s="9"/>
      <c r="B79" s="9" t="s">
        <v>449</v>
      </c>
      <c r="C79" s="9" t="s">
        <v>315</v>
      </c>
      <c r="D79" s="9"/>
      <c r="E79" s="9"/>
      <c r="F79" s="27">
        <v>136</v>
      </c>
      <c r="G79" s="27">
        <v>136</v>
      </c>
      <c r="H79" s="60" t="s">
        <v>13</v>
      </c>
    </row>
    <row r="80" spans="1:8" ht="63.75" x14ac:dyDescent="0.25">
      <c r="A80" s="9"/>
      <c r="B80" s="9" t="s">
        <v>489</v>
      </c>
      <c r="C80" s="9" t="s">
        <v>385</v>
      </c>
      <c r="D80" s="9"/>
      <c r="E80" s="9"/>
      <c r="F80" s="27">
        <v>688643</v>
      </c>
      <c r="G80" s="27">
        <v>688643</v>
      </c>
      <c r="H80" s="60">
        <v>688643</v>
      </c>
    </row>
    <row r="81" spans="1:8" x14ac:dyDescent="0.25">
      <c r="A81" s="9"/>
      <c r="B81" s="9" t="s">
        <v>450</v>
      </c>
      <c r="C81" s="9" t="s">
        <v>316</v>
      </c>
      <c r="D81" s="9"/>
      <c r="E81" s="9"/>
      <c r="F81" s="27">
        <v>299</v>
      </c>
      <c r="G81" s="27">
        <v>299</v>
      </c>
      <c r="H81" s="60" t="s">
        <v>13</v>
      </c>
    </row>
    <row r="82" spans="1:8" x14ac:dyDescent="0.25">
      <c r="A82" s="9"/>
      <c r="B82" s="9" t="s">
        <v>451</v>
      </c>
      <c r="C82" s="9" t="s">
        <v>427</v>
      </c>
      <c r="D82" s="9"/>
      <c r="E82" s="9"/>
      <c r="F82" s="27">
        <v>39348.949999999997</v>
      </c>
      <c r="G82" s="27">
        <v>39348.949999999997</v>
      </c>
      <c r="H82" s="60" t="s">
        <v>13</v>
      </c>
    </row>
    <row r="83" spans="1:8" ht="25.5" x14ac:dyDescent="0.25">
      <c r="A83" s="9"/>
      <c r="B83" s="9" t="s">
        <v>490</v>
      </c>
      <c r="C83" s="9" t="s">
        <v>491</v>
      </c>
      <c r="D83" s="9"/>
      <c r="E83" s="9"/>
      <c r="F83" s="27">
        <v>2.82</v>
      </c>
      <c r="G83" s="27">
        <v>2.82</v>
      </c>
      <c r="H83" s="60"/>
    </row>
    <row r="84" spans="1:8" ht="25.5" x14ac:dyDescent="0.25">
      <c r="A84" s="9"/>
      <c r="B84" s="9" t="s">
        <v>492</v>
      </c>
      <c r="C84" s="9" t="s">
        <v>318</v>
      </c>
      <c r="D84" s="9"/>
      <c r="E84" s="9"/>
      <c r="F84" s="27">
        <v>83898</v>
      </c>
      <c r="G84" s="27">
        <v>83898</v>
      </c>
      <c r="H84" s="60">
        <v>83898</v>
      </c>
    </row>
    <row r="85" spans="1:8" x14ac:dyDescent="0.25">
      <c r="A85" s="9"/>
      <c r="B85" s="9" t="s">
        <v>452</v>
      </c>
      <c r="C85" s="9" t="s">
        <v>299</v>
      </c>
      <c r="D85" s="9"/>
      <c r="E85" s="9"/>
      <c r="F85" s="27">
        <v>75923.040000000008</v>
      </c>
      <c r="G85" s="27">
        <v>75923.040000000008</v>
      </c>
      <c r="H85" s="60" t="s">
        <v>13</v>
      </c>
    </row>
    <row r="86" spans="1:8" x14ac:dyDescent="0.25">
      <c r="A86" s="9"/>
      <c r="B86" s="9" t="s">
        <v>453</v>
      </c>
      <c r="C86" s="9" t="s">
        <v>321</v>
      </c>
      <c r="D86" s="9"/>
      <c r="E86" s="9"/>
      <c r="F86" s="27">
        <v>3784.33</v>
      </c>
      <c r="G86" s="27">
        <v>3784.33</v>
      </c>
      <c r="H86" s="60" t="s">
        <v>13</v>
      </c>
    </row>
    <row r="87" spans="1:8" x14ac:dyDescent="0.25">
      <c r="A87" s="9"/>
      <c r="B87" s="9" t="s">
        <v>454</v>
      </c>
      <c r="C87" s="9" t="s">
        <v>300</v>
      </c>
      <c r="D87" s="9"/>
      <c r="E87" s="9"/>
      <c r="F87" s="27">
        <v>34980.339999999997</v>
      </c>
      <c r="G87" s="27">
        <v>34980.339999999997</v>
      </c>
      <c r="H87" s="60" t="s">
        <v>13</v>
      </c>
    </row>
    <row r="88" spans="1:8" ht="25.5" x14ac:dyDescent="0.25">
      <c r="A88" s="9"/>
      <c r="B88" s="9" t="s">
        <v>493</v>
      </c>
      <c r="C88" s="9" t="s">
        <v>439</v>
      </c>
      <c r="D88" s="9"/>
      <c r="E88" s="9"/>
      <c r="F88" s="27">
        <v>35780.43</v>
      </c>
      <c r="G88" s="27">
        <v>35780.43</v>
      </c>
      <c r="H88" s="60" t="s">
        <v>13</v>
      </c>
    </row>
    <row r="89" spans="1:8" ht="25.5" x14ac:dyDescent="0.25">
      <c r="A89" s="9"/>
      <c r="B89" s="9" t="s">
        <v>494</v>
      </c>
      <c r="C89" s="9" t="s">
        <v>415</v>
      </c>
      <c r="D89" s="9"/>
      <c r="E89" s="9"/>
      <c r="F89" s="27">
        <v>1783.45</v>
      </c>
      <c r="G89" s="27">
        <v>1783.45</v>
      </c>
      <c r="H89" s="60" t="s">
        <v>13</v>
      </c>
    </row>
    <row r="90" spans="1:8" ht="25.5" x14ac:dyDescent="0.25">
      <c r="A90" s="9"/>
      <c r="B90" s="9" t="s">
        <v>495</v>
      </c>
      <c r="C90" s="9" t="s">
        <v>496</v>
      </c>
      <c r="D90" s="9"/>
      <c r="E90" s="9"/>
      <c r="F90" s="27">
        <v>16485.52</v>
      </c>
      <c r="G90" s="27">
        <v>16485.52</v>
      </c>
      <c r="H90" s="60" t="s">
        <v>13</v>
      </c>
    </row>
    <row r="91" spans="1:8" x14ac:dyDescent="0.25">
      <c r="A91" s="9"/>
      <c r="B91" s="9" t="s">
        <v>497</v>
      </c>
      <c r="C91" s="9" t="s">
        <v>322</v>
      </c>
      <c r="D91" s="9"/>
      <c r="E91" s="9"/>
      <c r="F91" s="27">
        <v>14873.86</v>
      </c>
      <c r="G91" s="27">
        <v>14873.86</v>
      </c>
      <c r="H91" s="60" t="s">
        <v>13</v>
      </c>
    </row>
    <row r="92" spans="1:8" x14ac:dyDescent="0.25">
      <c r="A92" s="9"/>
      <c r="B92" s="9" t="s">
        <v>498</v>
      </c>
      <c r="C92" s="9" t="s">
        <v>297</v>
      </c>
      <c r="D92" s="9"/>
      <c r="E92" s="9"/>
      <c r="F92" s="27">
        <v>718131.2200000002</v>
      </c>
      <c r="G92" s="27">
        <v>718131.2200000002</v>
      </c>
      <c r="H92" s="60" t="s">
        <v>13</v>
      </c>
    </row>
    <row r="93" spans="1:8" x14ac:dyDescent="0.25">
      <c r="A93" s="9"/>
      <c r="B93" s="9" t="s">
        <v>499</v>
      </c>
      <c r="C93" s="9" t="s">
        <v>296</v>
      </c>
      <c r="D93" s="9"/>
      <c r="E93" s="9"/>
      <c r="F93" s="27">
        <v>1198887.8399999996</v>
      </c>
      <c r="G93" s="27">
        <v>1198887.8399999996</v>
      </c>
      <c r="H93" s="60" t="s">
        <v>13</v>
      </c>
    </row>
    <row r="94" spans="1:8" x14ac:dyDescent="0.25">
      <c r="A94" s="9"/>
      <c r="B94" s="9" t="s">
        <v>358</v>
      </c>
      <c r="C94" s="9" t="s">
        <v>294</v>
      </c>
      <c r="D94" s="9"/>
      <c r="E94" s="9"/>
      <c r="F94" s="27">
        <v>343653.32999999996</v>
      </c>
      <c r="G94" s="27">
        <v>343653.32999999996</v>
      </c>
      <c r="H94" s="60" t="s">
        <v>13</v>
      </c>
    </row>
    <row r="95" spans="1:8" ht="38.25" x14ac:dyDescent="0.25">
      <c r="A95" s="9"/>
      <c r="B95" s="9" t="s">
        <v>359</v>
      </c>
      <c r="C95" s="9" t="s">
        <v>323</v>
      </c>
      <c r="D95" s="9"/>
      <c r="E95" s="9"/>
      <c r="F95" s="27">
        <v>160495.98000000001</v>
      </c>
      <c r="G95" s="27">
        <v>160495.98000000001</v>
      </c>
      <c r="H95" s="60" t="s">
        <v>13</v>
      </c>
    </row>
    <row r="96" spans="1:8" ht="25.5" x14ac:dyDescent="0.25">
      <c r="A96" s="9"/>
      <c r="B96" s="9" t="s">
        <v>500</v>
      </c>
      <c r="C96" s="9" t="s">
        <v>476</v>
      </c>
      <c r="D96" s="9"/>
      <c r="E96" s="9"/>
      <c r="F96" s="27">
        <v>8.19</v>
      </c>
      <c r="G96" s="27">
        <v>8.19</v>
      </c>
      <c r="H96" s="60" t="s">
        <v>13</v>
      </c>
    </row>
    <row r="97" spans="1:8" x14ac:dyDescent="0.25">
      <c r="A97" s="23"/>
      <c r="B97" s="23" t="s">
        <v>305</v>
      </c>
      <c r="C97" s="24"/>
      <c r="D97" s="24"/>
      <c r="E97" s="24"/>
      <c r="F97" s="26">
        <f>SUM(F98:F137)</f>
        <v>4174908.4699999997</v>
      </c>
      <c r="G97" s="26">
        <f>SUM(G98:G137)</f>
        <v>4174908.4699999997</v>
      </c>
      <c r="H97" s="62">
        <f>SUM(H98:H137)</f>
        <v>4005665.17</v>
      </c>
    </row>
    <row r="98" spans="1:8" ht="38.25" x14ac:dyDescent="0.25">
      <c r="A98" s="9"/>
      <c r="B98" s="9" t="s">
        <v>360</v>
      </c>
      <c r="C98" s="9" t="s">
        <v>361</v>
      </c>
      <c r="D98" s="9"/>
      <c r="E98" s="30"/>
      <c r="F98" s="27">
        <v>77</v>
      </c>
      <c r="G98" s="27">
        <v>77</v>
      </c>
      <c r="H98" s="60">
        <v>77</v>
      </c>
    </row>
    <row r="99" spans="1:8" ht="38.25" x14ac:dyDescent="0.25">
      <c r="A99" s="9"/>
      <c r="B99" s="9" t="s">
        <v>362</v>
      </c>
      <c r="C99" s="9" t="s">
        <v>363</v>
      </c>
      <c r="D99" s="9"/>
      <c r="E99" s="30"/>
      <c r="F99" s="27">
        <v>144</v>
      </c>
      <c r="G99" s="27">
        <v>144</v>
      </c>
      <c r="H99" s="60">
        <v>144</v>
      </c>
    </row>
    <row r="100" spans="1:8" ht="38.25" x14ac:dyDescent="0.25">
      <c r="A100" s="9"/>
      <c r="B100" s="9" t="s">
        <v>364</v>
      </c>
      <c r="C100" s="9" t="s">
        <v>365</v>
      </c>
      <c r="D100" s="9"/>
      <c r="E100" s="30"/>
      <c r="F100" s="27">
        <v>12245</v>
      </c>
      <c r="G100" s="27">
        <v>12245</v>
      </c>
      <c r="H100" s="60">
        <v>12245</v>
      </c>
    </row>
    <row r="101" spans="1:8" ht="25.5" x14ac:dyDescent="0.25">
      <c r="A101" s="9"/>
      <c r="B101" s="9" t="s">
        <v>366</v>
      </c>
      <c r="C101" s="9" t="s">
        <v>367</v>
      </c>
      <c r="D101" s="9"/>
      <c r="E101" s="30"/>
      <c r="F101" s="27">
        <v>1</v>
      </c>
      <c r="G101" s="27">
        <v>1</v>
      </c>
      <c r="H101" s="60">
        <v>1</v>
      </c>
    </row>
    <row r="102" spans="1:8" ht="38.25" x14ac:dyDescent="0.25">
      <c r="A102" s="9"/>
      <c r="B102" s="9" t="s">
        <v>368</v>
      </c>
      <c r="C102" s="9" t="s">
        <v>369</v>
      </c>
      <c r="D102" s="9"/>
      <c r="E102" s="30"/>
      <c r="F102" s="27">
        <v>455</v>
      </c>
      <c r="G102" s="27">
        <v>455</v>
      </c>
      <c r="H102" s="60">
        <v>455</v>
      </c>
    </row>
    <row r="103" spans="1:8" ht="25.5" x14ac:dyDescent="0.25">
      <c r="A103" s="9"/>
      <c r="B103" s="9" t="s">
        <v>370</v>
      </c>
      <c r="C103" s="9" t="s">
        <v>371</v>
      </c>
      <c r="D103" s="9"/>
      <c r="E103" s="30"/>
      <c r="F103" s="27">
        <v>1</v>
      </c>
      <c r="G103" s="27">
        <v>1</v>
      </c>
      <c r="H103" s="60">
        <v>1</v>
      </c>
    </row>
    <row r="104" spans="1:8" x14ac:dyDescent="0.25">
      <c r="A104" s="9"/>
      <c r="B104" s="9" t="s">
        <v>372</v>
      </c>
      <c r="C104" s="9" t="s">
        <v>307</v>
      </c>
      <c r="D104" s="9"/>
      <c r="E104" s="30"/>
      <c r="F104" s="27">
        <v>126</v>
      </c>
      <c r="G104" s="27">
        <v>126</v>
      </c>
      <c r="H104" s="60">
        <v>126</v>
      </c>
    </row>
    <row r="105" spans="1:8" ht="25.5" x14ac:dyDescent="0.25">
      <c r="A105" s="9"/>
      <c r="B105" s="9" t="s">
        <v>455</v>
      </c>
      <c r="C105" s="9" t="s">
        <v>424</v>
      </c>
      <c r="D105" s="9"/>
      <c r="E105" s="30"/>
      <c r="F105" s="27">
        <v>9620</v>
      </c>
      <c r="G105" s="27">
        <v>9620</v>
      </c>
      <c r="H105" s="60">
        <v>9620</v>
      </c>
    </row>
    <row r="106" spans="1:8" ht="63.75" x14ac:dyDescent="0.25">
      <c r="A106" s="9"/>
      <c r="B106" s="9" t="s">
        <v>373</v>
      </c>
      <c r="C106" s="9" t="s">
        <v>374</v>
      </c>
      <c r="D106" s="9"/>
      <c r="E106" s="30"/>
      <c r="F106" s="27">
        <v>787</v>
      </c>
      <c r="G106" s="27">
        <v>787</v>
      </c>
      <c r="H106" s="60">
        <v>787</v>
      </c>
    </row>
    <row r="107" spans="1:8" ht="25.5" x14ac:dyDescent="0.25">
      <c r="A107" s="9"/>
      <c r="B107" s="9" t="s">
        <v>375</v>
      </c>
      <c r="C107" s="9" t="s">
        <v>376</v>
      </c>
      <c r="D107" s="9"/>
      <c r="E107" s="30"/>
      <c r="F107" s="27">
        <v>6994</v>
      </c>
      <c r="G107" s="27">
        <v>6994</v>
      </c>
      <c r="H107" s="60">
        <v>6994</v>
      </c>
    </row>
    <row r="108" spans="1:8" x14ac:dyDescent="0.25">
      <c r="A108" s="9"/>
      <c r="B108" s="9" t="s">
        <v>377</v>
      </c>
      <c r="C108" s="9" t="s">
        <v>308</v>
      </c>
      <c r="D108" s="9"/>
      <c r="E108" s="30"/>
      <c r="F108" s="27">
        <v>1894</v>
      </c>
      <c r="G108" s="27">
        <v>1894</v>
      </c>
      <c r="H108" s="60">
        <v>1894</v>
      </c>
    </row>
    <row r="109" spans="1:8" ht="25.5" x14ac:dyDescent="0.25">
      <c r="A109" s="9"/>
      <c r="B109" s="9" t="s">
        <v>456</v>
      </c>
      <c r="C109" s="9" t="s">
        <v>457</v>
      </c>
      <c r="D109" s="9"/>
      <c r="E109" s="30"/>
      <c r="F109" s="27">
        <v>1</v>
      </c>
      <c r="G109" s="27">
        <v>1</v>
      </c>
      <c r="H109" s="60">
        <v>1</v>
      </c>
    </row>
    <row r="110" spans="1:8" ht="38.25" x14ac:dyDescent="0.25">
      <c r="A110" s="9"/>
      <c r="B110" s="9" t="s">
        <v>378</v>
      </c>
      <c r="C110" s="9" t="s">
        <v>309</v>
      </c>
      <c r="D110" s="9"/>
      <c r="E110" s="30"/>
      <c r="F110" s="27">
        <v>878</v>
      </c>
      <c r="G110" s="27">
        <v>878</v>
      </c>
      <c r="H110" s="60">
        <v>878</v>
      </c>
    </row>
    <row r="111" spans="1:8" ht="51" x14ac:dyDescent="0.25">
      <c r="A111" s="9"/>
      <c r="B111" s="9" t="s">
        <v>379</v>
      </c>
      <c r="C111" s="9" t="s">
        <v>380</v>
      </c>
      <c r="D111" s="9"/>
      <c r="E111" s="30"/>
      <c r="F111" s="27">
        <v>4</v>
      </c>
      <c r="G111" s="27">
        <v>4</v>
      </c>
      <c r="H111" s="60">
        <v>4</v>
      </c>
    </row>
    <row r="112" spans="1:8" ht="51" x14ac:dyDescent="0.25">
      <c r="A112" s="9"/>
      <c r="B112" s="9" t="s">
        <v>381</v>
      </c>
      <c r="C112" s="9" t="s">
        <v>382</v>
      </c>
      <c r="D112" s="9"/>
      <c r="E112" s="30"/>
      <c r="F112" s="27">
        <v>69879</v>
      </c>
      <c r="G112" s="27">
        <v>69879</v>
      </c>
      <c r="H112" s="60">
        <v>69879</v>
      </c>
    </row>
    <row r="113" spans="1:8" ht="38.25" x14ac:dyDescent="0.25">
      <c r="A113" s="9"/>
      <c r="B113" s="9" t="s">
        <v>383</v>
      </c>
      <c r="C113" s="9" t="s">
        <v>310</v>
      </c>
      <c r="D113" s="9"/>
      <c r="E113" s="30"/>
      <c r="F113" s="27">
        <v>1670</v>
      </c>
      <c r="G113" s="27">
        <v>1670</v>
      </c>
      <c r="H113" s="60">
        <v>1670</v>
      </c>
    </row>
    <row r="114" spans="1:8" ht="63.75" x14ac:dyDescent="0.25">
      <c r="A114" s="9"/>
      <c r="B114" s="9" t="s">
        <v>384</v>
      </c>
      <c r="C114" s="9" t="s">
        <v>385</v>
      </c>
      <c r="D114" s="9"/>
      <c r="E114" s="30"/>
      <c r="F114" s="27">
        <v>1249</v>
      </c>
      <c r="G114" s="27">
        <v>1249</v>
      </c>
      <c r="H114" s="60">
        <v>1249</v>
      </c>
    </row>
    <row r="115" spans="1:8" ht="63.75" x14ac:dyDescent="0.25">
      <c r="A115" s="9"/>
      <c r="B115" s="9" t="s">
        <v>386</v>
      </c>
      <c r="C115" s="9" t="s">
        <v>387</v>
      </c>
      <c r="D115" s="9"/>
      <c r="E115" s="30"/>
      <c r="F115" s="27">
        <v>634</v>
      </c>
      <c r="G115" s="27">
        <v>634</v>
      </c>
      <c r="H115" s="60">
        <v>634</v>
      </c>
    </row>
    <row r="116" spans="1:8" ht="63.75" x14ac:dyDescent="0.25">
      <c r="A116" s="9"/>
      <c r="B116" s="9" t="s">
        <v>388</v>
      </c>
      <c r="C116" s="9" t="s">
        <v>389</v>
      </c>
      <c r="D116" s="9"/>
      <c r="E116" s="30"/>
      <c r="F116" s="27">
        <v>36991</v>
      </c>
      <c r="G116" s="27">
        <v>36991</v>
      </c>
      <c r="H116" s="60">
        <v>36991</v>
      </c>
    </row>
    <row r="117" spans="1:8" ht="63.75" x14ac:dyDescent="0.25">
      <c r="A117" s="9"/>
      <c r="B117" s="9" t="s">
        <v>390</v>
      </c>
      <c r="C117" s="9" t="s">
        <v>391</v>
      </c>
      <c r="D117" s="9"/>
      <c r="E117" s="30"/>
      <c r="F117" s="27">
        <v>232686</v>
      </c>
      <c r="G117" s="27">
        <v>232686</v>
      </c>
      <c r="H117" s="60">
        <v>232686</v>
      </c>
    </row>
    <row r="118" spans="1:8" ht="25.5" x14ac:dyDescent="0.25">
      <c r="A118" s="9"/>
      <c r="B118" s="9" t="s">
        <v>392</v>
      </c>
      <c r="C118" s="9" t="s">
        <v>318</v>
      </c>
      <c r="D118" s="9"/>
      <c r="E118" s="30"/>
      <c r="F118" s="27">
        <v>79942.17</v>
      </c>
      <c r="G118" s="27">
        <v>79942.17</v>
      </c>
      <c r="H118" s="60">
        <v>79942.17</v>
      </c>
    </row>
    <row r="119" spans="1:8" ht="25.5" x14ac:dyDescent="0.25">
      <c r="A119" s="9"/>
      <c r="B119" s="9" t="s">
        <v>393</v>
      </c>
      <c r="C119" s="9" t="s">
        <v>394</v>
      </c>
      <c r="D119" s="9"/>
      <c r="E119" s="30"/>
      <c r="F119" s="27">
        <v>17</v>
      </c>
      <c r="G119" s="27">
        <v>17</v>
      </c>
      <c r="H119" s="60">
        <v>17</v>
      </c>
    </row>
    <row r="120" spans="1:8" ht="38.25" x14ac:dyDescent="0.25">
      <c r="A120" s="9"/>
      <c r="B120" s="9" t="s">
        <v>395</v>
      </c>
      <c r="C120" s="9" t="s">
        <v>396</v>
      </c>
      <c r="D120" s="9"/>
      <c r="E120" s="30"/>
      <c r="F120" s="27">
        <v>48918</v>
      </c>
      <c r="G120" s="27">
        <v>48918</v>
      </c>
      <c r="H120" s="60">
        <v>48918</v>
      </c>
    </row>
    <row r="121" spans="1:8" x14ac:dyDescent="0.25">
      <c r="A121" s="9"/>
      <c r="B121" s="9" t="s">
        <v>397</v>
      </c>
      <c r="C121" s="9" t="s">
        <v>304</v>
      </c>
      <c r="D121" s="9"/>
      <c r="E121" s="30"/>
      <c r="F121" s="27">
        <v>91563</v>
      </c>
      <c r="G121" s="27">
        <v>91563</v>
      </c>
      <c r="H121" s="60">
        <v>91563</v>
      </c>
    </row>
    <row r="122" spans="1:8" x14ac:dyDescent="0.25">
      <c r="A122" s="9"/>
      <c r="B122" s="9" t="s">
        <v>398</v>
      </c>
      <c r="C122" s="9" t="s">
        <v>320</v>
      </c>
      <c r="D122" s="9"/>
      <c r="E122" s="30"/>
      <c r="F122" s="27">
        <v>8603</v>
      </c>
      <c r="G122" s="27">
        <v>8603</v>
      </c>
      <c r="H122" s="60">
        <v>8603</v>
      </c>
    </row>
    <row r="123" spans="1:8" x14ac:dyDescent="0.25">
      <c r="A123" s="9"/>
      <c r="B123" s="9" t="s">
        <v>399</v>
      </c>
      <c r="C123" s="9" t="s">
        <v>299</v>
      </c>
      <c r="D123" s="9"/>
      <c r="E123" s="30"/>
      <c r="F123" s="27">
        <v>154</v>
      </c>
      <c r="G123" s="27">
        <v>154</v>
      </c>
      <c r="H123" s="60">
        <v>154</v>
      </c>
    </row>
    <row r="124" spans="1:8" ht="25.5" x14ac:dyDescent="0.25">
      <c r="A124" s="9"/>
      <c r="B124" s="9" t="s">
        <v>414</v>
      </c>
      <c r="C124" s="9" t="s">
        <v>415</v>
      </c>
      <c r="D124" s="9"/>
      <c r="E124" s="30"/>
      <c r="F124" s="27">
        <v>38463.300000000003</v>
      </c>
      <c r="G124" s="27">
        <v>38463.300000000003</v>
      </c>
      <c r="H124" s="60">
        <v>475</v>
      </c>
    </row>
    <row r="125" spans="1:8" x14ac:dyDescent="0.25">
      <c r="A125" s="9"/>
      <c r="B125" s="9" t="s">
        <v>411</v>
      </c>
      <c r="C125" s="9" t="s">
        <v>322</v>
      </c>
      <c r="D125" s="9"/>
      <c r="E125" s="30"/>
      <c r="F125" s="27">
        <v>475</v>
      </c>
      <c r="G125" s="27">
        <v>475</v>
      </c>
      <c r="H125" s="60">
        <v>5</v>
      </c>
    </row>
    <row r="126" spans="1:8" x14ac:dyDescent="0.25">
      <c r="A126" s="9"/>
      <c r="B126" s="9" t="s">
        <v>412</v>
      </c>
      <c r="C126" s="9" t="s">
        <v>301</v>
      </c>
      <c r="D126" s="9"/>
      <c r="E126" s="30"/>
      <c r="F126" s="27">
        <v>5</v>
      </c>
      <c r="G126" s="27">
        <v>5</v>
      </c>
      <c r="H126" s="60">
        <v>7673</v>
      </c>
    </row>
    <row r="127" spans="1:8" x14ac:dyDescent="0.25">
      <c r="A127" s="9"/>
      <c r="B127" s="9" t="s">
        <v>416</v>
      </c>
      <c r="C127" s="9" t="s">
        <v>297</v>
      </c>
      <c r="D127" s="9"/>
      <c r="E127" s="30"/>
      <c r="F127" s="27">
        <v>137945</v>
      </c>
      <c r="G127" s="27">
        <v>137945</v>
      </c>
      <c r="H127" s="60">
        <v>1453940</v>
      </c>
    </row>
    <row r="128" spans="1:8" x14ac:dyDescent="0.25">
      <c r="A128" s="9"/>
      <c r="B128" s="9" t="s">
        <v>413</v>
      </c>
      <c r="C128" s="9" t="s">
        <v>295</v>
      </c>
      <c r="D128" s="9"/>
      <c r="E128" s="30"/>
      <c r="F128" s="27">
        <v>1453940</v>
      </c>
      <c r="G128" s="27">
        <v>1453940</v>
      </c>
      <c r="H128" s="60" t="s">
        <v>13</v>
      </c>
    </row>
    <row r="129" spans="1:8" x14ac:dyDescent="0.25">
      <c r="A129" s="9"/>
      <c r="B129" s="9" t="s">
        <v>417</v>
      </c>
      <c r="C129" s="9" t="s">
        <v>296</v>
      </c>
      <c r="D129" s="9"/>
      <c r="E129" s="30"/>
      <c r="F129" s="27">
        <v>508</v>
      </c>
      <c r="G129" s="27">
        <v>508</v>
      </c>
      <c r="H129" s="60">
        <v>382</v>
      </c>
    </row>
    <row r="130" spans="1:8" x14ac:dyDescent="0.25">
      <c r="A130" s="9"/>
      <c r="B130" s="9" t="s">
        <v>400</v>
      </c>
      <c r="C130" s="9" t="s">
        <v>298</v>
      </c>
      <c r="D130" s="9"/>
      <c r="E130" s="30"/>
      <c r="F130" s="27">
        <v>382</v>
      </c>
      <c r="G130" s="27">
        <v>382</v>
      </c>
      <c r="H130" s="60">
        <v>74829</v>
      </c>
    </row>
    <row r="131" spans="1:8" x14ac:dyDescent="0.25">
      <c r="A131" s="9"/>
      <c r="B131" s="9" t="s">
        <v>401</v>
      </c>
      <c r="C131" s="9" t="s">
        <v>402</v>
      </c>
      <c r="D131" s="9"/>
      <c r="E131" s="30"/>
      <c r="F131" s="27">
        <v>74829</v>
      </c>
      <c r="G131" s="27">
        <v>74829</v>
      </c>
      <c r="H131" s="60">
        <v>1279454</v>
      </c>
    </row>
    <row r="132" spans="1:8" x14ac:dyDescent="0.25">
      <c r="A132" s="9"/>
      <c r="B132" s="9" t="s">
        <v>403</v>
      </c>
      <c r="C132" s="9" t="s">
        <v>302</v>
      </c>
      <c r="D132" s="9"/>
      <c r="E132" s="30"/>
      <c r="F132" s="27">
        <v>1279454</v>
      </c>
      <c r="G132" s="27">
        <v>1279454</v>
      </c>
      <c r="H132" s="60" t="s">
        <v>13</v>
      </c>
    </row>
    <row r="133" spans="1:8" ht="25.5" x14ac:dyDescent="0.25">
      <c r="A133" s="9"/>
      <c r="B133" s="9" t="s">
        <v>404</v>
      </c>
      <c r="C133" s="9" t="s">
        <v>405</v>
      </c>
      <c r="D133" s="9"/>
      <c r="E133" s="30"/>
      <c r="F133" s="27">
        <v>555197</v>
      </c>
      <c r="G133" s="27">
        <v>555197</v>
      </c>
      <c r="H133" s="60">
        <v>555197</v>
      </c>
    </row>
    <row r="134" spans="1:8" ht="38.25" x14ac:dyDescent="0.25">
      <c r="A134" s="9"/>
      <c r="B134" s="9" t="s">
        <v>406</v>
      </c>
      <c r="C134" s="9" t="s">
        <v>407</v>
      </c>
      <c r="D134" s="9"/>
      <c r="E134" s="30"/>
      <c r="F134" s="27">
        <v>747</v>
      </c>
      <c r="G134" s="27">
        <v>747</v>
      </c>
      <c r="H134" s="60">
        <v>747</v>
      </c>
    </row>
    <row r="135" spans="1:8" ht="38.25" x14ac:dyDescent="0.25">
      <c r="A135" s="9"/>
      <c r="B135" s="9" t="s">
        <v>408</v>
      </c>
      <c r="C135" s="9" t="s">
        <v>409</v>
      </c>
      <c r="D135" s="9"/>
      <c r="E135" s="30"/>
      <c r="F135" s="27">
        <v>394</v>
      </c>
      <c r="G135" s="27">
        <v>394</v>
      </c>
      <c r="H135" s="60">
        <v>394</v>
      </c>
    </row>
    <row r="136" spans="1:8" ht="38.25" x14ac:dyDescent="0.25">
      <c r="A136" s="9"/>
      <c r="B136" s="9" t="s">
        <v>410</v>
      </c>
      <c r="C136" s="9" t="s">
        <v>323</v>
      </c>
      <c r="D136" s="9"/>
      <c r="E136" s="30"/>
      <c r="F136" s="27">
        <v>25980</v>
      </c>
      <c r="G136" s="27">
        <v>25980</v>
      </c>
      <c r="H136" s="60">
        <v>25980</v>
      </c>
    </row>
    <row r="137" spans="1:8" ht="23.25" customHeight="1" x14ac:dyDescent="0.25">
      <c r="A137" s="9"/>
      <c r="B137" s="9" t="s">
        <v>458</v>
      </c>
      <c r="C137" s="9" t="s">
        <v>459</v>
      </c>
      <c r="D137" s="9"/>
      <c r="E137" s="30"/>
      <c r="F137" s="27">
        <v>1056</v>
      </c>
      <c r="G137" s="27">
        <v>1056</v>
      </c>
      <c r="H137" s="60">
        <v>1056</v>
      </c>
    </row>
    <row r="138" spans="1:8" ht="18" x14ac:dyDescent="0.35">
      <c r="A138" s="5"/>
      <c r="B138" s="5"/>
      <c r="C138" s="5"/>
      <c r="D138" s="5"/>
      <c r="E138" s="10"/>
      <c r="F138" s="11"/>
      <c r="G138" s="12"/>
      <c r="H138" s="11"/>
    </row>
    <row r="139" spans="1:8" x14ac:dyDescent="0.25">
      <c r="A139" s="13" t="s">
        <v>18</v>
      </c>
      <c r="B139" s="13"/>
      <c r="C139" s="13"/>
      <c r="D139" s="13"/>
      <c r="E139" s="16"/>
      <c r="F139" s="17"/>
      <c r="G139" s="18"/>
      <c r="H139" s="17"/>
    </row>
    <row r="140" spans="1:8" x14ac:dyDescent="0.25">
      <c r="A140" s="13" t="s">
        <v>19</v>
      </c>
      <c r="B140" s="13"/>
      <c r="C140" s="13"/>
      <c r="D140" s="13"/>
      <c r="E140" s="16"/>
      <c r="F140" s="17"/>
      <c r="G140" s="18"/>
      <c r="H140" s="17"/>
    </row>
    <row r="141" spans="1:8" x14ac:dyDescent="0.25">
      <c r="A141" s="13"/>
      <c r="B141" s="13">
        <v>1.1000000000000001</v>
      </c>
      <c r="C141" s="13" t="s">
        <v>51</v>
      </c>
      <c r="D141" s="13"/>
      <c r="E141" s="16"/>
      <c r="F141" s="17"/>
      <c r="G141" s="18"/>
      <c r="H141" s="17"/>
    </row>
    <row r="142" spans="1:8" x14ac:dyDescent="0.25">
      <c r="A142" s="13"/>
      <c r="B142" s="13"/>
      <c r="C142" s="13" t="s">
        <v>52</v>
      </c>
      <c r="D142" s="13"/>
      <c r="E142" s="16"/>
      <c r="F142" s="17"/>
      <c r="G142" s="18"/>
      <c r="H142" s="17"/>
    </row>
    <row r="143" spans="1:8" x14ac:dyDescent="0.25">
      <c r="A143" s="13"/>
      <c r="B143" s="13">
        <v>1.2</v>
      </c>
      <c r="C143" s="13" t="s">
        <v>53</v>
      </c>
      <c r="D143" s="13"/>
      <c r="E143" s="16"/>
      <c r="F143" s="17"/>
      <c r="G143" s="18"/>
      <c r="H143" s="17"/>
    </row>
    <row r="144" spans="1:8" x14ac:dyDescent="0.25">
      <c r="A144" s="13"/>
      <c r="B144" s="13"/>
      <c r="C144" s="13" t="s">
        <v>50</v>
      </c>
      <c r="D144" s="13"/>
      <c r="E144" s="16"/>
      <c r="F144" s="17"/>
      <c r="G144" s="18"/>
      <c r="H144" s="17"/>
    </row>
    <row r="145" spans="1:8" x14ac:dyDescent="0.25">
      <c r="A145" s="13"/>
      <c r="B145" s="13">
        <v>1.3</v>
      </c>
      <c r="C145" s="13" t="s">
        <v>20</v>
      </c>
      <c r="D145" s="13"/>
      <c r="E145" s="16"/>
      <c r="F145" s="17"/>
      <c r="G145" s="18"/>
      <c r="H145" s="17"/>
    </row>
    <row r="146" spans="1:8" x14ac:dyDescent="0.25">
      <c r="A146" s="13"/>
      <c r="B146" s="13">
        <v>1.4</v>
      </c>
      <c r="C146" s="13" t="s">
        <v>420</v>
      </c>
      <c r="D146" s="13"/>
      <c r="E146" s="16"/>
      <c r="F146" s="17"/>
      <c r="G146" s="18"/>
      <c r="H146" s="17"/>
    </row>
    <row r="147" spans="1:8" x14ac:dyDescent="0.25">
      <c r="A147" s="13"/>
      <c r="B147" s="13"/>
      <c r="C147" s="13" t="s">
        <v>54</v>
      </c>
      <c r="D147" s="13"/>
      <c r="E147" s="16"/>
      <c r="F147" s="17"/>
      <c r="G147" s="18"/>
      <c r="H147" s="17"/>
    </row>
    <row r="148" spans="1:8" x14ac:dyDescent="0.25">
      <c r="A148" s="13"/>
      <c r="B148" s="13"/>
      <c r="D148" s="13"/>
      <c r="E148" s="16"/>
      <c r="F148" s="17"/>
      <c r="G148" s="18"/>
      <c r="H148" s="17"/>
    </row>
    <row r="149" spans="1:8" x14ac:dyDescent="0.25">
      <c r="A149" s="13" t="s">
        <v>21</v>
      </c>
      <c r="B149" s="13"/>
      <c r="C149" s="13"/>
      <c r="D149" s="13"/>
      <c r="E149" s="16"/>
      <c r="F149" s="17"/>
      <c r="G149" s="18"/>
      <c r="H149" s="17"/>
    </row>
    <row r="150" spans="1:8" x14ac:dyDescent="0.25">
      <c r="A150" s="19"/>
      <c r="B150" s="13" t="s">
        <v>55</v>
      </c>
      <c r="D150" s="13"/>
      <c r="E150" s="16"/>
      <c r="F150" s="17"/>
      <c r="G150" s="18"/>
      <c r="H150" s="17"/>
    </row>
    <row r="151" spans="1:8" x14ac:dyDescent="0.25">
      <c r="A151" s="13"/>
      <c r="B151" s="13" t="s">
        <v>22</v>
      </c>
      <c r="D151" s="13"/>
      <c r="E151" s="16"/>
      <c r="F151" s="17"/>
      <c r="G151" s="18"/>
      <c r="H151" s="17"/>
    </row>
    <row r="152" spans="1:8" x14ac:dyDescent="0.25">
      <c r="A152" s="13"/>
      <c r="B152" s="13"/>
      <c r="C152" s="13"/>
      <c r="D152" s="13"/>
      <c r="E152" s="16"/>
      <c r="F152" s="17"/>
      <c r="G152" s="18"/>
      <c r="H152" s="17"/>
    </row>
    <row r="153" spans="1:8" x14ac:dyDescent="0.25">
      <c r="A153" s="13" t="s">
        <v>56</v>
      </c>
      <c r="B153" s="13"/>
      <c r="C153" s="13"/>
      <c r="D153" s="13"/>
      <c r="E153" s="16"/>
      <c r="F153" s="17"/>
      <c r="G153" s="18"/>
      <c r="H153" s="17"/>
    </row>
    <row r="154" spans="1:8" x14ac:dyDescent="0.25">
      <c r="A154" s="13"/>
      <c r="B154" s="13"/>
      <c r="C154" s="13"/>
      <c r="D154" s="13"/>
      <c r="E154" s="16"/>
      <c r="F154" s="17"/>
      <c r="G154" s="18"/>
      <c r="H154" s="17"/>
    </row>
    <row r="155" spans="1:8" x14ac:dyDescent="0.25">
      <c r="A155" s="13" t="s">
        <v>421</v>
      </c>
      <c r="B155" s="13"/>
      <c r="C155" s="13"/>
      <c r="D155" s="13"/>
      <c r="E155" s="16"/>
      <c r="F155" s="17"/>
      <c r="G155" s="18"/>
      <c r="H155" s="17"/>
    </row>
    <row r="156" spans="1:8" x14ac:dyDescent="0.25">
      <c r="A156" s="13"/>
      <c r="B156" s="13"/>
      <c r="C156" s="13"/>
      <c r="D156" s="13"/>
      <c r="E156" s="16"/>
      <c r="F156" s="17"/>
      <c r="G156" s="18"/>
      <c r="H156" s="17"/>
    </row>
    <row r="157" spans="1:8" x14ac:dyDescent="0.25">
      <c r="A157" s="13" t="s">
        <v>419</v>
      </c>
      <c r="B157" s="13"/>
      <c r="C157" s="13"/>
      <c r="D157" s="13"/>
      <c r="E157" s="16"/>
      <c r="F157" s="17"/>
      <c r="G157" s="18"/>
      <c r="H157" s="17"/>
    </row>
    <row r="158" spans="1:8" x14ac:dyDescent="0.25">
      <c r="A158" s="13"/>
      <c r="B158" s="13"/>
      <c r="C158" s="13"/>
      <c r="D158" s="13"/>
      <c r="E158" s="16"/>
      <c r="F158" s="17"/>
      <c r="G158" s="18"/>
      <c r="H158" s="17"/>
    </row>
    <row r="159" spans="1:8" ht="29.25" customHeight="1" x14ac:dyDescent="0.25">
      <c r="A159" s="67" t="s">
        <v>418</v>
      </c>
      <c r="B159" s="67"/>
      <c r="C159" s="67"/>
      <c r="D159" s="67"/>
      <c r="E159" s="67"/>
      <c r="F159" s="67"/>
      <c r="G159" s="67"/>
      <c r="H159" s="67"/>
    </row>
    <row r="160" spans="1:8" x14ac:dyDescent="0.25">
      <c r="A160" s="13"/>
      <c r="B160" s="13"/>
      <c r="C160" s="13"/>
      <c r="D160" s="13"/>
      <c r="E160" s="16"/>
      <c r="F160" s="17"/>
      <c r="G160" s="18"/>
      <c r="H160" s="17"/>
    </row>
    <row r="161" spans="1:8" x14ac:dyDescent="0.25">
      <c r="A161" s="13" t="s">
        <v>23</v>
      </c>
      <c r="D161" s="13"/>
      <c r="E161" s="16"/>
      <c r="F161" s="17"/>
      <c r="G161" s="18"/>
      <c r="H161" s="17"/>
    </row>
    <row r="162" spans="1:8" x14ac:dyDescent="0.25">
      <c r="B162" s="13"/>
      <c r="H162" s="13"/>
    </row>
    <row r="163" spans="1:8" x14ac:dyDescent="0.25">
      <c r="A163" s="63" t="s">
        <v>24</v>
      </c>
      <c r="B163" s="63"/>
      <c r="C163" s="63"/>
      <c r="D163" s="63"/>
      <c r="E163" s="63"/>
      <c r="F163" s="63"/>
      <c r="G163" s="63"/>
      <c r="H163" s="63"/>
    </row>
    <row r="164" spans="1:8" x14ac:dyDescent="0.25">
      <c r="A164" s="17"/>
      <c r="B164" s="18"/>
      <c r="H164" s="13"/>
    </row>
    <row r="165" spans="1:8" x14ac:dyDescent="0.25">
      <c r="A165" s="28">
        <v>2112</v>
      </c>
      <c r="B165" s="20" t="s">
        <v>25</v>
      </c>
      <c r="D165" s="13"/>
      <c r="H165" s="13"/>
    </row>
    <row r="166" spans="1:8" x14ac:dyDescent="0.25">
      <c r="A166" s="28">
        <v>2114</v>
      </c>
      <c r="B166" s="20" t="s">
        <v>26</v>
      </c>
      <c r="D166" s="13"/>
      <c r="H166" s="13"/>
    </row>
    <row r="167" spans="1:8" x14ac:dyDescent="0.25">
      <c r="A167" s="28">
        <v>2115</v>
      </c>
      <c r="B167" s="20" t="s">
        <v>27</v>
      </c>
      <c r="D167" s="13"/>
      <c r="H167" s="13"/>
    </row>
    <row r="168" spans="1:8" x14ac:dyDescent="0.25">
      <c r="A168" s="28">
        <v>2117</v>
      </c>
      <c r="B168" s="20" t="s">
        <v>28</v>
      </c>
      <c r="D168" s="13"/>
      <c r="H168" s="13"/>
    </row>
    <row r="169" spans="1:8" x14ac:dyDescent="0.25">
      <c r="A169" s="28">
        <v>2119</v>
      </c>
      <c r="B169" s="20" t="s">
        <v>29</v>
      </c>
      <c r="D169" s="13"/>
      <c r="H169" s="13"/>
    </row>
    <row r="170" spans="1:8" x14ac:dyDescent="0.25">
      <c r="A170" s="28">
        <v>2179</v>
      </c>
      <c r="B170" s="20" t="s">
        <v>30</v>
      </c>
      <c r="D170" s="13"/>
      <c r="H170" s="13"/>
    </row>
    <row r="171" spans="1:8" x14ac:dyDescent="0.25">
      <c r="A171" s="28">
        <v>2199</v>
      </c>
      <c r="B171" s="20" t="s">
        <v>31</v>
      </c>
      <c r="D171" s="13"/>
      <c r="H171" s="13"/>
    </row>
    <row r="172" spans="1:8" x14ac:dyDescent="0.25">
      <c r="B172" s="13"/>
      <c r="C172" s="13"/>
      <c r="D172" s="13"/>
      <c r="H172" s="13"/>
    </row>
    <row r="173" spans="1:8" x14ac:dyDescent="0.25">
      <c r="A173" s="13"/>
      <c r="D173" s="13"/>
      <c r="H173" s="13"/>
    </row>
    <row r="174" spans="1:8" x14ac:dyDescent="0.25">
      <c r="A174" s="13"/>
      <c r="D174" s="13"/>
      <c r="H174" s="13"/>
    </row>
    <row r="175" spans="1:8" x14ac:dyDescent="0.25">
      <c r="A175" s="13"/>
      <c r="D175" s="13"/>
      <c r="H175" s="13"/>
    </row>
    <row r="176" spans="1:8" x14ac:dyDescent="0.25">
      <c r="A176" s="13"/>
      <c r="D176" s="13"/>
      <c r="H176" s="13"/>
    </row>
    <row r="178" spans="1:8" x14ac:dyDescent="0.25">
      <c r="A178"/>
      <c r="B178"/>
      <c r="E178" s="3"/>
      <c r="G178"/>
      <c r="H178"/>
    </row>
    <row r="179" spans="1:8" x14ac:dyDescent="0.25">
      <c r="E179" s="3"/>
      <c r="G179"/>
      <c r="H179"/>
    </row>
    <row r="180" spans="1:8" x14ac:dyDescent="0.25">
      <c r="E180" s="3"/>
      <c r="G180"/>
      <c r="H180"/>
    </row>
    <row r="181" spans="1:8" x14ac:dyDescent="0.25">
      <c r="E181" s="3"/>
      <c r="G181"/>
      <c r="H181"/>
    </row>
  </sheetData>
  <autoFilter ref="A11:H137" xr:uid="{00000000-0001-0000-0000-000000000000}"/>
  <mergeCells count="8">
    <mergeCell ref="A163:H163"/>
    <mergeCell ref="H8:H9"/>
    <mergeCell ref="E2:F4"/>
    <mergeCell ref="A8:C9"/>
    <mergeCell ref="D8:D9"/>
    <mergeCell ref="E8:E9"/>
    <mergeCell ref="F8:G8"/>
    <mergeCell ref="A159:H159"/>
  </mergeCells>
  <phoneticPr fontId="10" type="noConversion"/>
  <pageMargins left="0.70866141732283472" right="0.70866141732283472" top="0.74803149606299213" bottom="0.43" header="0.31496062992125984" footer="0.31496062992125984"/>
  <pageSetup paperSize="5" scale="88" fitToHeight="0" orientation="landscape" r:id="rId1"/>
  <rowBreaks count="3" manualBreakCount="3">
    <brk id="101" max="7" man="1"/>
    <brk id="160" max="7" man="1"/>
    <brk id="16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3E65-DF22-4D8A-9A61-0CAECA1A614F}">
  <dimension ref="A1:F163"/>
  <sheetViews>
    <sheetView topLeftCell="A34" workbookViewId="0">
      <selection activeCell="J62" sqref="J62"/>
    </sheetView>
  </sheetViews>
  <sheetFormatPr baseColWidth="10" defaultRowHeight="15" x14ac:dyDescent="0.25"/>
  <cols>
    <col min="4" max="5" width="14.140625" style="29" bestFit="1" customWidth="1"/>
    <col min="6" max="6" width="13.140625" style="29" bestFit="1" customWidth="1"/>
  </cols>
  <sheetData>
    <row r="1" spans="1:6" x14ac:dyDescent="0.25">
      <c r="A1" t="s">
        <v>267</v>
      </c>
      <c r="B1" t="s">
        <v>268</v>
      </c>
      <c r="C1" t="s">
        <v>269</v>
      </c>
      <c r="D1" s="29" t="s">
        <v>72</v>
      </c>
      <c r="E1" s="29" t="s">
        <v>36</v>
      </c>
      <c r="F1" s="29" t="s">
        <v>37</v>
      </c>
    </row>
    <row r="2" spans="1:6" x14ac:dyDescent="0.25">
      <c r="A2" t="s">
        <v>12</v>
      </c>
      <c r="D2" s="29">
        <v>22616773.34</v>
      </c>
      <c r="E2" s="29">
        <v>22616773.34</v>
      </c>
      <c r="F2" s="29">
        <v>569456.93000000005</v>
      </c>
    </row>
    <row r="3" spans="1:6" x14ac:dyDescent="0.25">
      <c r="B3" t="s">
        <v>79</v>
      </c>
      <c r="D3" s="29">
        <v>22544678.379999999</v>
      </c>
      <c r="E3" s="29">
        <v>22544678.379999999</v>
      </c>
      <c r="F3" s="29">
        <v>569420.93000000005</v>
      </c>
    </row>
    <row r="4" spans="1:6" x14ac:dyDescent="0.25">
      <c r="C4" t="s">
        <v>81</v>
      </c>
      <c r="D4" s="29">
        <v>9786.32</v>
      </c>
      <c r="E4" s="29">
        <v>9786.32</v>
      </c>
      <c r="F4" s="29">
        <v>0</v>
      </c>
    </row>
    <row r="5" spans="1:6" x14ac:dyDescent="0.25">
      <c r="C5" t="s">
        <v>83</v>
      </c>
      <c r="D5" s="29">
        <v>1679573.72</v>
      </c>
      <c r="E5" s="29">
        <v>1679573.72</v>
      </c>
      <c r="F5" s="29">
        <v>0</v>
      </c>
    </row>
    <row r="6" spans="1:6" x14ac:dyDescent="0.25">
      <c r="C6" t="s">
        <v>91</v>
      </c>
      <c r="D6" s="29">
        <v>1770933.11</v>
      </c>
      <c r="E6" s="29">
        <v>1770933.11</v>
      </c>
      <c r="F6" s="29">
        <v>0</v>
      </c>
    </row>
    <row r="7" spans="1:6" x14ac:dyDescent="0.25">
      <c r="C7" t="s">
        <v>93</v>
      </c>
      <c r="D7" s="29">
        <v>1085608.07</v>
      </c>
      <c r="E7" s="29">
        <v>1085608.07</v>
      </c>
      <c r="F7" s="29">
        <v>0</v>
      </c>
    </row>
    <row r="8" spans="1:6" x14ac:dyDescent="0.25">
      <c r="C8" t="s">
        <v>217</v>
      </c>
      <c r="D8" s="29">
        <v>645.95000000000005</v>
      </c>
      <c r="E8" s="29">
        <v>645.95000000000005</v>
      </c>
      <c r="F8" s="29">
        <v>0</v>
      </c>
    </row>
    <row r="9" spans="1:6" x14ac:dyDescent="0.25">
      <c r="C9" t="s">
        <v>103</v>
      </c>
      <c r="D9" s="29">
        <v>31957.24</v>
      </c>
      <c r="E9" s="29">
        <v>31957.24</v>
      </c>
      <c r="F9" s="29">
        <v>0</v>
      </c>
    </row>
    <row r="10" spans="1:6" x14ac:dyDescent="0.25">
      <c r="C10" t="s">
        <v>134</v>
      </c>
      <c r="D10" s="29">
        <v>581</v>
      </c>
      <c r="E10" s="29">
        <v>581</v>
      </c>
      <c r="F10" s="29">
        <v>581</v>
      </c>
    </row>
    <row r="11" spans="1:6" x14ac:dyDescent="0.25">
      <c r="C11" t="s">
        <v>135</v>
      </c>
      <c r="D11" s="29">
        <v>15887.61</v>
      </c>
      <c r="E11" s="29">
        <v>15887.61</v>
      </c>
      <c r="F11" s="29">
        <v>0</v>
      </c>
    </row>
    <row r="12" spans="1:6" x14ac:dyDescent="0.25">
      <c r="C12" t="s">
        <v>219</v>
      </c>
      <c r="D12" s="29">
        <v>537.98</v>
      </c>
      <c r="E12" s="29">
        <v>537.98</v>
      </c>
      <c r="F12" s="29">
        <v>537.98</v>
      </c>
    </row>
    <row r="13" spans="1:6" x14ac:dyDescent="0.25">
      <c r="C13" t="s">
        <v>220</v>
      </c>
      <c r="D13" s="29">
        <v>438.36</v>
      </c>
      <c r="E13" s="29">
        <v>438.36</v>
      </c>
      <c r="F13" s="29">
        <v>0</v>
      </c>
    </row>
    <row r="14" spans="1:6" x14ac:dyDescent="0.25">
      <c r="C14" t="s">
        <v>174</v>
      </c>
      <c r="D14" s="29">
        <v>40600</v>
      </c>
      <c r="E14" s="29">
        <v>40600</v>
      </c>
      <c r="F14" s="29">
        <v>40600</v>
      </c>
    </row>
    <row r="15" spans="1:6" x14ac:dyDescent="0.25">
      <c r="C15" t="s">
        <v>175</v>
      </c>
      <c r="D15" s="29">
        <v>1066781.8999999999</v>
      </c>
      <c r="E15" s="29">
        <v>1066781.8999999999</v>
      </c>
      <c r="F15" s="29">
        <v>0</v>
      </c>
    </row>
    <row r="16" spans="1:6" x14ac:dyDescent="0.25">
      <c r="C16" t="s">
        <v>105</v>
      </c>
      <c r="D16" s="29">
        <v>251593.19</v>
      </c>
      <c r="E16" s="29">
        <v>251593.19</v>
      </c>
      <c r="F16" s="29">
        <v>0</v>
      </c>
    </row>
    <row r="17" spans="3:6" x14ac:dyDescent="0.25">
      <c r="C17" t="s">
        <v>138</v>
      </c>
      <c r="D17" s="29">
        <v>15249.720000000001</v>
      </c>
      <c r="E17" s="29">
        <v>15249.720000000001</v>
      </c>
      <c r="F17" s="29">
        <v>15249.720000000001</v>
      </c>
    </row>
    <row r="18" spans="3:6" x14ac:dyDescent="0.25">
      <c r="C18" t="s">
        <v>139</v>
      </c>
      <c r="D18" s="29">
        <v>52487.01</v>
      </c>
      <c r="E18" s="29">
        <v>52487.01</v>
      </c>
      <c r="F18" s="29">
        <v>0</v>
      </c>
    </row>
    <row r="19" spans="3:6" x14ac:dyDescent="0.25">
      <c r="C19" t="s">
        <v>176</v>
      </c>
      <c r="D19" s="29">
        <v>48261.67</v>
      </c>
      <c r="E19" s="29">
        <v>48261.67</v>
      </c>
      <c r="F19" s="29">
        <v>0</v>
      </c>
    </row>
    <row r="20" spans="3:6" x14ac:dyDescent="0.25">
      <c r="C20" t="s">
        <v>140</v>
      </c>
      <c r="D20" s="29">
        <v>8216783.2699999996</v>
      </c>
      <c r="E20" s="29">
        <v>8216783.2699999996</v>
      </c>
      <c r="F20" s="29">
        <v>0</v>
      </c>
    </row>
    <row r="21" spans="3:6" x14ac:dyDescent="0.25">
      <c r="C21" t="s">
        <v>221</v>
      </c>
      <c r="D21" s="29">
        <v>1246502.8700000001</v>
      </c>
      <c r="E21" s="29">
        <v>1246502.8700000001</v>
      </c>
      <c r="F21" s="29">
        <v>0</v>
      </c>
    </row>
    <row r="22" spans="3:6" x14ac:dyDescent="0.25">
      <c r="C22" t="s">
        <v>177</v>
      </c>
      <c r="D22" s="29">
        <v>196349.31</v>
      </c>
      <c r="E22" s="29">
        <v>196349.31</v>
      </c>
      <c r="F22" s="29">
        <v>0</v>
      </c>
    </row>
    <row r="23" spans="3:6" x14ac:dyDescent="0.25">
      <c r="C23" t="s">
        <v>109</v>
      </c>
      <c r="D23" s="29">
        <v>120725.19</v>
      </c>
      <c r="E23" s="29">
        <v>120725.19</v>
      </c>
      <c r="F23" s="29">
        <v>0</v>
      </c>
    </row>
    <row r="24" spans="3:6" x14ac:dyDescent="0.25">
      <c r="C24" t="s">
        <v>143</v>
      </c>
      <c r="D24" s="29">
        <v>947707.28</v>
      </c>
      <c r="E24" s="29">
        <v>947707.28</v>
      </c>
      <c r="F24" s="29">
        <v>0</v>
      </c>
    </row>
    <row r="25" spans="3:6" x14ac:dyDescent="0.25">
      <c r="C25" t="s">
        <v>144</v>
      </c>
      <c r="D25" s="29">
        <v>107336.94</v>
      </c>
      <c r="E25" s="29">
        <v>107336.94</v>
      </c>
      <c r="F25" s="29">
        <v>0</v>
      </c>
    </row>
    <row r="26" spans="3:6" x14ac:dyDescent="0.25">
      <c r="C26" t="s">
        <v>145</v>
      </c>
      <c r="D26" s="29">
        <v>40399.699999999997</v>
      </c>
      <c r="E26" s="29">
        <v>40399.699999999997</v>
      </c>
      <c r="F26" s="29">
        <v>0</v>
      </c>
    </row>
    <row r="27" spans="3:6" x14ac:dyDescent="0.25">
      <c r="C27" t="s">
        <v>146</v>
      </c>
      <c r="D27" s="29">
        <v>265549.11</v>
      </c>
      <c r="E27" s="29">
        <v>265549.11</v>
      </c>
      <c r="F27" s="29">
        <v>0</v>
      </c>
    </row>
    <row r="28" spans="3:6" x14ac:dyDescent="0.25">
      <c r="C28" t="s">
        <v>178</v>
      </c>
      <c r="D28" s="29">
        <v>1986027.99</v>
      </c>
      <c r="E28" s="29">
        <v>1986027.99</v>
      </c>
      <c r="F28" s="29">
        <v>0</v>
      </c>
    </row>
    <row r="29" spans="3:6" x14ac:dyDescent="0.25">
      <c r="C29" t="s">
        <v>179</v>
      </c>
      <c r="D29" s="29">
        <v>80546.09</v>
      </c>
      <c r="E29" s="29">
        <v>80546.09</v>
      </c>
      <c r="F29" s="29">
        <v>0</v>
      </c>
    </row>
    <row r="30" spans="3:6" x14ac:dyDescent="0.25">
      <c r="C30" t="s">
        <v>113</v>
      </c>
      <c r="D30" s="29">
        <v>3040618.16</v>
      </c>
      <c r="E30" s="29">
        <v>3040618.16</v>
      </c>
      <c r="F30" s="29">
        <v>454534</v>
      </c>
    </row>
    <row r="31" spans="3:6" x14ac:dyDescent="0.25">
      <c r="C31" t="s">
        <v>147</v>
      </c>
      <c r="D31" s="29">
        <v>57918.23</v>
      </c>
      <c r="E31" s="29">
        <v>57918.23</v>
      </c>
      <c r="F31" s="29">
        <v>57918.23</v>
      </c>
    </row>
    <row r="32" spans="3:6" x14ac:dyDescent="0.25">
      <c r="C32" t="s">
        <v>181</v>
      </c>
      <c r="D32" s="29">
        <v>98989.97</v>
      </c>
      <c r="E32" s="29">
        <v>98989.97</v>
      </c>
      <c r="F32" s="29">
        <v>0</v>
      </c>
    </row>
    <row r="33" spans="1:6" x14ac:dyDescent="0.25">
      <c r="C33" t="s">
        <v>224</v>
      </c>
      <c r="D33" s="29">
        <v>50698.97</v>
      </c>
      <c r="E33" s="29">
        <v>50698.97</v>
      </c>
      <c r="F33" s="29">
        <v>0</v>
      </c>
    </row>
    <row r="34" spans="1:6" x14ac:dyDescent="0.25">
      <c r="C34" t="s">
        <v>183</v>
      </c>
      <c r="D34" s="29">
        <v>16966</v>
      </c>
      <c r="E34" s="29">
        <v>16966</v>
      </c>
      <c r="F34" s="29">
        <v>0</v>
      </c>
    </row>
    <row r="35" spans="1:6" x14ac:dyDescent="0.25">
      <c r="C35" t="s">
        <v>227</v>
      </c>
      <c r="D35" s="29">
        <v>385.45</v>
      </c>
      <c r="E35" s="29">
        <v>385.45</v>
      </c>
      <c r="F35" s="29">
        <v>0</v>
      </c>
    </row>
    <row r="36" spans="1:6" x14ac:dyDescent="0.25">
      <c r="C36" t="s">
        <v>229</v>
      </c>
      <c r="D36" s="29">
        <v>251</v>
      </c>
      <c r="E36" s="29">
        <v>251</v>
      </c>
      <c r="F36" s="29">
        <v>0</v>
      </c>
    </row>
    <row r="37" spans="1:6" x14ac:dyDescent="0.25">
      <c r="B37" t="s">
        <v>115</v>
      </c>
      <c r="D37" s="29">
        <v>72094.960000000006</v>
      </c>
      <c r="E37" s="29">
        <v>72094.960000000006</v>
      </c>
      <c r="F37" s="29">
        <v>36</v>
      </c>
    </row>
    <row r="38" spans="1:6" x14ac:dyDescent="0.25">
      <c r="C38" t="s">
        <v>149</v>
      </c>
      <c r="D38" s="29">
        <v>36</v>
      </c>
      <c r="E38" s="29">
        <v>36</v>
      </c>
      <c r="F38" s="29">
        <v>36</v>
      </c>
    </row>
    <row r="39" spans="1:6" x14ac:dyDescent="0.25">
      <c r="C39" t="s">
        <v>168</v>
      </c>
      <c r="D39" s="29">
        <v>24643.05</v>
      </c>
      <c r="E39" s="29">
        <v>24643.05</v>
      </c>
      <c r="F39" s="29">
        <v>0</v>
      </c>
    </row>
    <row r="40" spans="1:6" x14ac:dyDescent="0.25">
      <c r="C40" t="s">
        <v>170</v>
      </c>
      <c r="D40" s="29">
        <v>47415.91</v>
      </c>
      <c r="E40" s="29">
        <v>47415.91</v>
      </c>
      <c r="F40" s="29">
        <v>0</v>
      </c>
    </row>
    <row r="41" spans="1:6" x14ac:dyDescent="0.25">
      <c r="A41" t="s">
        <v>230</v>
      </c>
      <c r="D41" s="29">
        <v>18212834.949999999</v>
      </c>
      <c r="E41" s="29">
        <v>18212834.949999999</v>
      </c>
      <c r="F41" s="29">
        <v>7411536.1799999997</v>
      </c>
    </row>
    <row r="42" spans="1:6" x14ac:dyDescent="0.25">
      <c r="B42" t="s">
        <v>79</v>
      </c>
      <c r="D42" s="29">
        <v>15970364.449999999</v>
      </c>
      <c r="E42" s="29">
        <v>15970364.449999999</v>
      </c>
      <c r="F42" s="29">
        <v>5321875.09</v>
      </c>
    </row>
    <row r="43" spans="1:6" x14ac:dyDescent="0.25">
      <c r="C43" t="s">
        <v>116</v>
      </c>
      <c r="D43" s="29">
        <v>654934.88</v>
      </c>
      <c r="E43" s="29">
        <v>654934.88</v>
      </c>
      <c r="F43" s="29">
        <v>0</v>
      </c>
    </row>
    <row r="44" spans="1:6" x14ac:dyDescent="0.25">
      <c r="C44" t="s">
        <v>117</v>
      </c>
      <c r="D44" s="29">
        <v>1430119.92</v>
      </c>
      <c r="E44" s="29">
        <v>1430119.92</v>
      </c>
      <c r="F44" s="29">
        <v>0</v>
      </c>
    </row>
    <row r="45" spans="1:6" x14ac:dyDescent="0.25">
      <c r="C45" t="s">
        <v>151</v>
      </c>
      <c r="D45" s="29">
        <v>182.31</v>
      </c>
      <c r="E45" s="29">
        <v>182.31</v>
      </c>
      <c r="F45" s="29">
        <v>0</v>
      </c>
    </row>
    <row r="46" spans="1:6" x14ac:dyDescent="0.25">
      <c r="C46" t="s">
        <v>231</v>
      </c>
      <c r="D46" s="29">
        <v>2725.9</v>
      </c>
      <c r="E46" s="29">
        <v>2725.9</v>
      </c>
      <c r="F46" s="29">
        <v>0</v>
      </c>
    </row>
    <row r="47" spans="1:6" x14ac:dyDescent="0.25">
      <c r="C47" t="s">
        <v>190</v>
      </c>
      <c r="D47" s="29">
        <v>3139309.88</v>
      </c>
      <c r="E47" s="29">
        <v>3139309.88</v>
      </c>
      <c r="F47" s="29">
        <v>0</v>
      </c>
    </row>
    <row r="48" spans="1:6" x14ac:dyDescent="0.25">
      <c r="C48" t="s">
        <v>234</v>
      </c>
      <c r="D48" s="29">
        <v>2902</v>
      </c>
      <c r="E48" s="29">
        <v>2902</v>
      </c>
      <c r="F48" s="29">
        <v>2902</v>
      </c>
    </row>
    <row r="49" spans="3:6" x14ac:dyDescent="0.25">
      <c r="C49" t="s">
        <v>235</v>
      </c>
      <c r="D49" s="29">
        <v>348291.16</v>
      </c>
      <c r="E49" s="29">
        <v>348291.16</v>
      </c>
      <c r="F49" s="29">
        <v>0</v>
      </c>
    </row>
    <row r="50" spans="3:6" x14ac:dyDescent="0.25">
      <c r="C50" t="s">
        <v>122</v>
      </c>
      <c r="D50" s="29">
        <v>29814</v>
      </c>
      <c r="E50" s="29">
        <v>29814</v>
      </c>
      <c r="F50" s="29">
        <v>29814</v>
      </c>
    </row>
    <row r="51" spans="3:6" x14ac:dyDescent="0.25">
      <c r="C51" t="s">
        <v>192</v>
      </c>
      <c r="D51" s="29">
        <v>33978</v>
      </c>
      <c r="E51" s="29">
        <v>33978</v>
      </c>
      <c r="F51" s="29">
        <v>33978</v>
      </c>
    </row>
    <row r="52" spans="3:6" x14ac:dyDescent="0.25">
      <c r="C52" t="s">
        <v>239</v>
      </c>
      <c r="D52" s="29">
        <v>285670</v>
      </c>
      <c r="E52" s="29">
        <v>285670</v>
      </c>
      <c r="F52" s="29">
        <v>194543</v>
      </c>
    </row>
    <row r="53" spans="3:6" x14ac:dyDescent="0.25">
      <c r="C53" t="s">
        <v>240</v>
      </c>
      <c r="D53" s="29">
        <v>142313</v>
      </c>
      <c r="E53" s="29">
        <v>142313</v>
      </c>
      <c r="F53" s="29">
        <v>0</v>
      </c>
    </row>
    <row r="54" spans="3:6" x14ac:dyDescent="0.25">
      <c r="C54" t="s">
        <v>194</v>
      </c>
      <c r="D54" s="29">
        <v>188825</v>
      </c>
      <c r="E54" s="29">
        <v>188825</v>
      </c>
      <c r="F54" s="29">
        <v>47692</v>
      </c>
    </row>
    <row r="55" spans="3:6" x14ac:dyDescent="0.25">
      <c r="C55" t="s">
        <v>241</v>
      </c>
      <c r="D55" s="29">
        <v>152773</v>
      </c>
      <c r="E55" s="29">
        <v>152773</v>
      </c>
      <c r="F55" s="29">
        <v>137859</v>
      </c>
    </row>
    <row r="56" spans="3:6" x14ac:dyDescent="0.25">
      <c r="C56" t="s">
        <v>152</v>
      </c>
      <c r="D56" s="29">
        <v>196558</v>
      </c>
      <c r="E56" s="29">
        <v>196558</v>
      </c>
      <c r="F56" s="29">
        <v>143266</v>
      </c>
    </row>
    <row r="57" spans="3:6" x14ac:dyDescent="0.25">
      <c r="C57" t="s">
        <v>153</v>
      </c>
      <c r="D57" s="29">
        <v>47695</v>
      </c>
      <c r="E57" s="29">
        <v>47695</v>
      </c>
      <c r="F57" s="29">
        <v>47695</v>
      </c>
    </row>
    <row r="58" spans="3:6" x14ac:dyDescent="0.25">
      <c r="C58" t="s">
        <v>195</v>
      </c>
      <c r="D58" s="29">
        <v>9211.61</v>
      </c>
      <c r="E58" s="29">
        <v>9211.61</v>
      </c>
      <c r="F58" s="29">
        <v>0</v>
      </c>
    </row>
    <row r="59" spans="3:6" x14ac:dyDescent="0.25">
      <c r="C59" t="s">
        <v>154</v>
      </c>
      <c r="D59" s="29">
        <v>203877</v>
      </c>
      <c r="E59" s="29">
        <v>203877</v>
      </c>
      <c r="F59" s="29">
        <v>202821</v>
      </c>
    </row>
    <row r="60" spans="3:6" x14ac:dyDescent="0.25">
      <c r="C60" t="s">
        <v>196</v>
      </c>
      <c r="D60" s="29">
        <v>25675.09</v>
      </c>
      <c r="E60" s="29">
        <v>25675.09</v>
      </c>
      <c r="F60" s="29">
        <v>0</v>
      </c>
    </row>
    <row r="61" spans="3:6" x14ac:dyDescent="0.25">
      <c r="C61" t="s">
        <v>197</v>
      </c>
      <c r="D61" s="29">
        <v>75265</v>
      </c>
      <c r="E61" s="29">
        <v>75265</v>
      </c>
      <c r="F61" s="29">
        <v>75265</v>
      </c>
    </row>
    <row r="62" spans="3:6" x14ac:dyDescent="0.25">
      <c r="C62" t="s">
        <v>245</v>
      </c>
      <c r="D62" s="29">
        <v>1950608</v>
      </c>
      <c r="E62" s="29">
        <v>1950608</v>
      </c>
      <c r="F62" s="29">
        <v>1276749</v>
      </c>
    </row>
    <row r="63" spans="3:6" x14ac:dyDescent="0.25">
      <c r="C63" t="s">
        <v>246</v>
      </c>
      <c r="D63" s="29">
        <v>225190</v>
      </c>
      <c r="E63" s="29">
        <v>225190</v>
      </c>
      <c r="F63" s="29">
        <v>191267</v>
      </c>
    </row>
    <row r="64" spans="3:6" x14ac:dyDescent="0.25">
      <c r="C64" t="s">
        <v>198</v>
      </c>
      <c r="D64" s="29">
        <v>47117</v>
      </c>
      <c r="E64" s="29">
        <v>47117</v>
      </c>
      <c r="F64" s="29">
        <v>47117</v>
      </c>
    </row>
    <row r="65" spans="3:6" x14ac:dyDescent="0.25">
      <c r="C65" t="s">
        <v>124</v>
      </c>
      <c r="D65" s="29">
        <v>58611</v>
      </c>
      <c r="E65" s="29">
        <v>58611</v>
      </c>
      <c r="F65" s="29">
        <v>58611</v>
      </c>
    </row>
    <row r="66" spans="3:6" x14ac:dyDescent="0.25">
      <c r="C66" t="s">
        <v>199</v>
      </c>
      <c r="D66" s="29">
        <v>504.75</v>
      </c>
      <c r="E66" s="29">
        <v>504.75</v>
      </c>
      <c r="F66" s="29">
        <v>0</v>
      </c>
    </row>
    <row r="67" spans="3:6" x14ac:dyDescent="0.25">
      <c r="C67" t="s">
        <v>200</v>
      </c>
      <c r="D67" s="29">
        <v>2902.29</v>
      </c>
      <c r="E67" s="29">
        <v>2902.29</v>
      </c>
      <c r="F67" s="29">
        <v>0</v>
      </c>
    </row>
    <row r="68" spans="3:6" x14ac:dyDescent="0.25">
      <c r="C68" t="s">
        <v>247</v>
      </c>
      <c r="D68" s="29">
        <v>359595.01</v>
      </c>
      <c r="E68" s="29">
        <v>359595.01</v>
      </c>
      <c r="F68" s="29">
        <v>0</v>
      </c>
    </row>
    <row r="69" spans="3:6" x14ac:dyDescent="0.25">
      <c r="C69" t="s">
        <v>155</v>
      </c>
      <c r="D69" s="29">
        <v>323963</v>
      </c>
      <c r="E69" s="29">
        <v>323963</v>
      </c>
      <c r="F69" s="29">
        <v>323963</v>
      </c>
    </row>
    <row r="70" spans="3:6" x14ac:dyDescent="0.25">
      <c r="C70" t="s">
        <v>201</v>
      </c>
      <c r="D70" s="29">
        <v>11772.9</v>
      </c>
      <c r="E70" s="29">
        <v>11772.9</v>
      </c>
      <c r="F70" s="29">
        <v>9468</v>
      </c>
    </row>
    <row r="71" spans="3:6" x14ac:dyDescent="0.25">
      <c r="C71" t="s">
        <v>156</v>
      </c>
      <c r="D71" s="29">
        <v>299291</v>
      </c>
      <c r="E71" s="29">
        <v>299291</v>
      </c>
      <c r="F71" s="29">
        <v>299291</v>
      </c>
    </row>
    <row r="72" spans="3:6" x14ac:dyDescent="0.25">
      <c r="C72" t="s">
        <v>249</v>
      </c>
      <c r="D72" s="29">
        <v>290715</v>
      </c>
      <c r="E72" s="29">
        <v>290715</v>
      </c>
      <c r="F72" s="29">
        <v>221973</v>
      </c>
    </row>
    <row r="73" spans="3:6" x14ac:dyDescent="0.25">
      <c r="C73" t="s">
        <v>250</v>
      </c>
      <c r="D73" s="29">
        <v>19658.87</v>
      </c>
      <c r="E73" s="29">
        <v>19658.87</v>
      </c>
      <c r="F73" s="29">
        <v>0</v>
      </c>
    </row>
    <row r="74" spans="3:6" x14ac:dyDescent="0.25">
      <c r="C74" t="s">
        <v>157</v>
      </c>
      <c r="D74" s="29">
        <v>71434</v>
      </c>
      <c r="E74" s="29">
        <v>71434</v>
      </c>
      <c r="F74" s="29">
        <v>70225</v>
      </c>
    </row>
    <row r="75" spans="3:6" x14ac:dyDescent="0.25">
      <c r="C75" t="s">
        <v>158</v>
      </c>
      <c r="D75" s="29">
        <v>1510743.4</v>
      </c>
      <c r="E75" s="29">
        <v>1510743.4</v>
      </c>
      <c r="F75" s="29">
        <v>1181066</v>
      </c>
    </row>
    <row r="76" spans="3:6" x14ac:dyDescent="0.25">
      <c r="C76" t="s">
        <v>160</v>
      </c>
      <c r="D76" s="29">
        <v>69424.61</v>
      </c>
      <c r="E76" s="29">
        <v>69424.61</v>
      </c>
      <c r="F76" s="29">
        <v>0</v>
      </c>
    </row>
    <row r="77" spans="3:6" x14ac:dyDescent="0.25">
      <c r="C77" t="s">
        <v>251</v>
      </c>
      <c r="D77" s="29">
        <v>164373</v>
      </c>
      <c r="E77" s="29">
        <v>164373</v>
      </c>
      <c r="F77" s="29">
        <v>118943</v>
      </c>
    </row>
    <row r="78" spans="3:6" x14ac:dyDescent="0.25">
      <c r="C78" t="s">
        <v>252</v>
      </c>
      <c r="D78" s="29">
        <v>285827</v>
      </c>
      <c r="E78" s="29">
        <v>285827</v>
      </c>
      <c r="F78" s="29">
        <v>224878</v>
      </c>
    </row>
    <row r="79" spans="3:6" x14ac:dyDescent="0.25">
      <c r="C79" t="s">
        <v>254</v>
      </c>
      <c r="D79" s="29">
        <v>99273</v>
      </c>
      <c r="E79" s="29">
        <v>99273</v>
      </c>
      <c r="F79" s="29">
        <v>0</v>
      </c>
    </row>
    <row r="80" spans="3:6" x14ac:dyDescent="0.25">
      <c r="C80" t="s">
        <v>261</v>
      </c>
      <c r="D80" s="29">
        <v>347178</v>
      </c>
      <c r="E80" s="29">
        <v>347178</v>
      </c>
      <c r="F80" s="29">
        <v>0</v>
      </c>
    </row>
    <row r="81" spans="3:6" x14ac:dyDescent="0.25">
      <c r="C81" t="s">
        <v>263</v>
      </c>
      <c r="D81" s="29">
        <v>44597</v>
      </c>
      <c r="E81" s="29">
        <v>44597</v>
      </c>
      <c r="F81" s="29">
        <v>0</v>
      </c>
    </row>
    <row r="82" spans="3:6" x14ac:dyDescent="0.25">
      <c r="C82" t="s">
        <v>132</v>
      </c>
      <c r="D82" s="29">
        <v>0</v>
      </c>
      <c r="E82" s="29">
        <v>0</v>
      </c>
      <c r="F82" s="29">
        <v>0</v>
      </c>
    </row>
    <row r="83" spans="3:6" x14ac:dyDescent="0.25">
      <c r="C83" t="s">
        <v>161</v>
      </c>
      <c r="D83" s="29">
        <v>838400.54</v>
      </c>
      <c r="E83" s="29">
        <v>838400.54</v>
      </c>
      <c r="F83" s="29">
        <v>0</v>
      </c>
    </row>
    <row r="84" spans="3:6" x14ac:dyDescent="0.25">
      <c r="C84" t="s">
        <v>208</v>
      </c>
      <c r="D84" s="29">
        <v>496730.66000000003</v>
      </c>
      <c r="E84" s="29">
        <v>496730.66000000003</v>
      </c>
      <c r="F84" s="29">
        <v>190769.64</v>
      </c>
    </row>
    <row r="85" spans="3:6" x14ac:dyDescent="0.25">
      <c r="C85" t="s">
        <v>209</v>
      </c>
      <c r="D85" s="29">
        <v>129567.93</v>
      </c>
      <c r="E85" s="29">
        <v>129567.93</v>
      </c>
      <c r="F85" s="29">
        <v>0</v>
      </c>
    </row>
    <row r="86" spans="3:6" x14ac:dyDescent="0.25">
      <c r="C86" t="s">
        <v>210</v>
      </c>
      <c r="D86" s="29">
        <v>293126.58</v>
      </c>
      <c r="E86" s="29">
        <v>293126.58</v>
      </c>
      <c r="F86" s="29">
        <v>0</v>
      </c>
    </row>
    <row r="87" spans="3:6" x14ac:dyDescent="0.25">
      <c r="C87" t="s">
        <v>211</v>
      </c>
      <c r="D87" s="29">
        <v>18280.439999999999</v>
      </c>
      <c r="E87" s="29">
        <v>18280.439999999999</v>
      </c>
      <c r="F87" s="29">
        <v>0</v>
      </c>
    </row>
    <row r="88" spans="3:6" x14ac:dyDescent="0.25">
      <c r="C88" t="s">
        <v>212</v>
      </c>
      <c r="D88" s="29">
        <v>8447.1299999999992</v>
      </c>
      <c r="E88" s="29">
        <v>8447.1299999999992</v>
      </c>
      <c r="F88" s="29">
        <v>0</v>
      </c>
    </row>
    <row r="89" spans="3:6" x14ac:dyDescent="0.25">
      <c r="C89" t="s">
        <v>213</v>
      </c>
      <c r="D89" s="29">
        <v>122784.73999999999</v>
      </c>
      <c r="E89" s="29">
        <v>122784.73999999999</v>
      </c>
      <c r="F89" s="29">
        <v>58804.5</v>
      </c>
    </row>
    <row r="90" spans="3:6" x14ac:dyDescent="0.25">
      <c r="C90" t="s">
        <v>214</v>
      </c>
      <c r="D90" s="29">
        <v>11866.26</v>
      </c>
      <c r="E90" s="29">
        <v>11866.26</v>
      </c>
      <c r="F90" s="29">
        <v>0</v>
      </c>
    </row>
    <row r="91" spans="3:6" x14ac:dyDescent="0.25">
      <c r="C91" t="s">
        <v>215</v>
      </c>
      <c r="D91" s="29">
        <v>344126.41</v>
      </c>
      <c r="E91" s="29">
        <v>344126.41</v>
      </c>
      <c r="F91" s="29">
        <v>132914.95000000001</v>
      </c>
    </row>
    <row r="92" spans="3:6" x14ac:dyDescent="0.25">
      <c r="C92" t="s">
        <v>216</v>
      </c>
      <c r="D92" s="29">
        <v>15036.18</v>
      </c>
      <c r="E92" s="29">
        <v>15036.18</v>
      </c>
      <c r="F92" s="29">
        <v>0</v>
      </c>
    </row>
    <row r="93" spans="3:6" x14ac:dyDescent="0.25">
      <c r="C93" t="s">
        <v>273</v>
      </c>
      <c r="D93" s="29">
        <v>166700.25</v>
      </c>
      <c r="E93" s="29">
        <v>166700.25</v>
      </c>
      <c r="F93" s="29">
        <v>0</v>
      </c>
    </row>
    <row r="94" spans="3:6" x14ac:dyDescent="0.25">
      <c r="C94" t="s">
        <v>274</v>
      </c>
      <c r="D94" s="29">
        <v>3132.81</v>
      </c>
      <c r="E94" s="29">
        <v>3132.81</v>
      </c>
      <c r="F94" s="29">
        <v>0</v>
      </c>
    </row>
    <row r="95" spans="3:6" x14ac:dyDescent="0.25">
      <c r="C95" t="s">
        <v>275</v>
      </c>
      <c r="D95" s="29">
        <v>2451.77</v>
      </c>
      <c r="E95" s="29">
        <v>2451.77</v>
      </c>
      <c r="F95" s="29">
        <v>0</v>
      </c>
    </row>
    <row r="96" spans="3:6" x14ac:dyDescent="0.25">
      <c r="C96" t="s">
        <v>276</v>
      </c>
      <c r="D96" s="29">
        <v>11899.47</v>
      </c>
      <c r="E96" s="29">
        <v>11899.47</v>
      </c>
      <c r="F96" s="29">
        <v>0</v>
      </c>
    </row>
    <row r="97" spans="3:6" x14ac:dyDescent="0.25">
      <c r="C97" t="s">
        <v>277</v>
      </c>
      <c r="D97" s="29">
        <v>60318.35</v>
      </c>
      <c r="E97" s="29">
        <v>60318.35</v>
      </c>
      <c r="F97" s="29">
        <v>0</v>
      </c>
    </row>
    <row r="98" spans="3:6" x14ac:dyDescent="0.25">
      <c r="C98" t="s">
        <v>278</v>
      </c>
      <c r="D98" s="29">
        <v>36019.64</v>
      </c>
      <c r="E98" s="29">
        <v>36019.64</v>
      </c>
      <c r="F98" s="29">
        <v>0</v>
      </c>
    </row>
    <row r="99" spans="3:6" x14ac:dyDescent="0.25">
      <c r="C99" t="s">
        <v>279</v>
      </c>
      <c r="D99" s="29">
        <v>16682.150000000001</v>
      </c>
      <c r="E99" s="29">
        <v>16682.150000000001</v>
      </c>
      <c r="F99" s="29">
        <v>0</v>
      </c>
    </row>
    <row r="100" spans="3:6" x14ac:dyDescent="0.25">
      <c r="C100" t="s">
        <v>280</v>
      </c>
      <c r="D100" s="29">
        <v>36252.620000000003</v>
      </c>
      <c r="E100" s="29">
        <v>36252.620000000003</v>
      </c>
      <c r="F100" s="29">
        <v>0</v>
      </c>
    </row>
    <row r="101" spans="3:6" x14ac:dyDescent="0.25">
      <c r="C101" t="s">
        <v>281</v>
      </c>
      <c r="D101" s="29">
        <v>9492.07</v>
      </c>
      <c r="E101" s="29">
        <v>9492.07</v>
      </c>
      <c r="F101" s="29">
        <v>0</v>
      </c>
    </row>
    <row r="102" spans="3:6" x14ac:dyDescent="0.25">
      <c r="C102" t="s">
        <v>282</v>
      </c>
      <c r="D102" s="29">
        <v>13439</v>
      </c>
      <c r="E102" s="29">
        <v>13439</v>
      </c>
      <c r="F102" s="29">
        <v>0</v>
      </c>
    </row>
    <row r="103" spans="3:6" x14ac:dyDescent="0.25">
      <c r="C103" t="s">
        <v>283</v>
      </c>
      <c r="D103" s="29">
        <v>17244.88</v>
      </c>
      <c r="E103" s="29">
        <v>17244.88</v>
      </c>
      <c r="F103" s="29">
        <v>0</v>
      </c>
    </row>
    <row r="104" spans="3:6" x14ac:dyDescent="0.25">
      <c r="C104" t="s">
        <v>284</v>
      </c>
      <c r="D104" s="29">
        <v>5927.77</v>
      </c>
      <c r="E104" s="29">
        <v>5927.77</v>
      </c>
      <c r="F104" s="29">
        <v>0</v>
      </c>
    </row>
    <row r="105" spans="3:6" x14ac:dyDescent="0.25">
      <c r="C105" t="s">
        <v>285</v>
      </c>
      <c r="D105" s="29">
        <v>65421.9</v>
      </c>
      <c r="E105" s="29">
        <v>65421.9</v>
      </c>
      <c r="F105" s="29">
        <v>0</v>
      </c>
    </row>
    <row r="106" spans="3:6" x14ac:dyDescent="0.25">
      <c r="C106" t="s">
        <v>286</v>
      </c>
      <c r="D106" s="29">
        <v>4802.95</v>
      </c>
      <c r="E106" s="29">
        <v>4802.95</v>
      </c>
      <c r="F106" s="29">
        <v>0</v>
      </c>
    </row>
    <row r="107" spans="3:6" x14ac:dyDescent="0.25">
      <c r="C107" t="s">
        <v>287</v>
      </c>
      <c r="D107" s="29">
        <v>5066.34</v>
      </c>
      <c r="E107" s="29">
        <v>5066.34</v>
      </c>
      <c r="F107" s="29">
        <v>0</v>
      </c>
    </row>
    <row r="108" spans="3:6" x14ac:dyDescent="0.25">
      <c r="C108" t="s">
        <v>288</v>
      </c>
      <c r="D108" s="29">
        <v>4662.07</v>
      </c>
      <c r="E108" s="29">
        <v>4662.07</v>
      </c>
      <c r="F108" s="29">
        <v>0</v>
      </c>
    </row>
    <row r="109" spans="3:6" x14ac:dyDescent="0.25">
      <c r="C109" t="s">
        <v>289</v>
      </c>
      <c r="D109" s="29">
        <v>16136.01</v>
      </c>
      <c r="E109" s="29">
        <v>16136.01</v>
      </c>
      <c r="F109" s="29">
        <v>0</v>
      </c>
    </row>
    <row r="110" spans="3:6" x14ac:dyDescent="0.25">
      <c r="C110" t="s">
        <v>290</v>
      </c>
      <c r="D110" s="29">
        <v>15936.73</v>
      </c>
      <c r="E110" s="29">
        <v>15936.73</v>
      </c>
      <c r="F110" s="29">
        <v>0</v>
      </c>
    </row>
    <row r="111" spans="3:6" x14ac:dyDescent="0.25">
      <c r="C111" t="s">
        <v>291</v>
      </c>
      <c r="D111" s="29">
        <v>17885.560000000001</v>
      </c>
      <c r="E111" s="29">
        <v>17885.560000000001</v>
      </c>
      <c r="F111" s="29">
        <v>0</v>
      </c>
    </row>
    <row r="112" spans="3:6" x14ac:dyDescent="0.25">
      <c r="C112" t="s">
        <v>292</v>
      </c>
      <c r="D112" s="29">
        <v>26229.279999999999</v>
      </c>
      <c r="E112" s="29">
        <v>26229.279999999999</v>
      </c>
      <c r="F112" s="29">
        <v>0</v>
      </c>
    </row>
    <row r="113" spans="2:6" x14ac:dyDescent="0.25">
      <c r="C113" t="s">
        <v>293</v>
      </c>
      <c r="D113" s="29">
        <v>3396.38</v>
      </c>
      <c r="E113" s="29">
        <v>3396.38</v>
      </c>
      <c r="F113" s="29">
        <v>0</v>
      </c>
    </row>
    <row r="114" spans="2:6" x14ac:dyDescent="0.25">
      <c r="B114" t="s">
        <v>115</v>
      </c>
      <c r="D114" s="29">
        <v>2239920.2400000002</v>
      </c>
      <c r="E114" s="29">
        <v>2239920.2400000002</v>
      </c>
      <c r="F114" s="29">
        <v>2087110.83</v>
      </c>
    </row>
    <row r="115" spans="2:6" x14ac:dyDescent="0.25">
      <c r="C115" t="s">
        <v>15</v>
      </c>
      <c r="D115" s="29">
        <v>560726</v>
      </c>
      <c r="E115" s="29">
        <v>560726</v>
      </c>
      <c r="F115" s="29">
        <v>560726</v>
      </c>
    </row>
    <row r="116" spans="2:6" x14ac:dyDescent="0.25">
      <c r="C116" t="s">
        <v>32</v>
      </c>
      <c r="D116" s="29">
        <v>5</v>
      </c>
      <c r="E116" s="29">
        <v>5</v>
      </c>
      <c r="F116" s="29">
        <v>5</v>
      </c>
    </row>
    <row r="117" spans="2:6" x14ac:dyDescent="0.25">
      <c r="C117" t="s">
        <v>16</v>
      </c>
      <c r="D117" s="29">
        <v>510457</v>
      </c>
      <c r="E117" s="29">
        <v>510457</v>
      </c>
      <c r="F117" s="29">
        <v>510457</v>
      </c>
    </row>
    <row r="118" spans="2:6" x14ac:dyDescent="0.25">
      <c r="C118" t="s">
        <v>33</v>
      </c>
      <c r="D118" s="29">
        <v>2301.58</v>
      </c>
      <c r="E118" s="29">
        <v>2301.58</v>
      </c>
      <c r="F118" s="29">
        <v>2301.58</v>
      </c>
    </row>
    <row r="119" spans="2:6" x14ac:dyDescent="0.25">
      <c r="C119" t="s">
        <v>34</v>
      </c>
      <c r="D119" s="29">
        <v>666.46</v>
      </c>
      <c r="E119" s="29">
        <v>666.46</v>
      </c>
      <c r="F119" s="29">
        <v>666.46</v>
      </c>
    </row>
    <row r="120" spans="2:6" x14ac:dyDescent="0.25">
      <c r="C120" t="s">
        <v>125</v>
      </c>
      <c r="D120" s="29">
        <v>201</v>
      </c>
      <c r="E120" s="29">
        <v>201</v>
      </c>
      <c r="F120" s="29">
        <v>201</v>
      </c>
    </row>
    <row r="121" spans="2:6" x14ac:dyDescent="0.25">
      <c r="C121" t="s">
        <v>35</v>
      </c>
      <c r="D121" s="29">
        <v>78903</v>
      </c>
      <c r="E121" s="29">
        <v>78903</v>
      </c>
      <c r="F121" s="29">
        <v>78903</v>
      </c>
    </row>
    <row r="122" spans="2:6" x14ac:dyDescent="0.25">
      <c r="C122" t="s">
        <v>58</v>
      </c>
      <c r="D122" s="29">
        <v>126</v>
      </c>
      <c r="E122" s="29">
        <v>126</v>
      </c>
      <c r="F122" s="29">
        <v>126</v>
      </c>
    </row>
    <row r="123" spans="2:6" x14ac:dyDescent="0.25">
      <c r="C123" t="s">
        <v>39</v>
      </c>
      <c r="D123" s="29">
        <v>54149</v>
      </c>
      <c r="E123" s="29">
        <v>54149</v>
      </c>
      <c r="F123" s="29">
        <v>54149</v>
      </c>
    </row>
    <row r="124" spans="2:6" x14ac:dyDescent="0.25">
      <c r="C124" t="s">
        <v>162</v>
      </c>
      <c r="D124" s="29">
        <v>6769.43</v>
      </c>
      <c r="E124" s="29">
        <v>6769.43</v>
      </c>
      <c r="F124" s="29">
        <v>6576.7</v>
      </c>
    </row>
    <row r="125" spans="2:6" x14ac:dyDescent="0.25">
      <c r="C125" t="s">
        <v>40</v>
      </c>
      <c r="D125" s="29">
        <v>5213</v>
      </c>
      <c r="E125" s="29">
        <v>5213</v>
      </c>
      <c r="F125" s="29">
        <v>5213</v>
      </c>
    </row>
    <row r="126" spans="2:6" x14ac:dyDescent="0.25">
      <c r="C126" t="s">
        <v>59</v>
      </c>
      <c r="D126" s="29">
        <v>2693</v>
      </c>
      <c r="E126" s="29">
        <v>2693</v>
      </c>
      <c r="F126" s="29">
        <v>2693</v>
      </c>
    </row>
    <row r="127" spans="2:6" x14ac:dyDescent="0.25">
      <c r="C127" t="s">
        <v>41</v>
      </c>
      <c r="D127" s="29">
        <v>4505</v>
      </c>
      <c r="E127" s="29">
        <v>4505</v>
      </c>
      <c r="F127" s="29">
        <v>4505</v>
      </c>
    </row>
    <row r="128" spans="2:6" x14ac:dyDescent="0.25">
      <c r="C128" t="s">
        <v>42</v>
      </c>
      <c r="D128" s="29">
        <v>4</v>
      </c>
      <c r="E128" s="29">
        <v>4</v>
      </c>
      <c r="F128" s="29">
        <v>4</v>
      </c>
    </row>
    <row r="129" spans="3:6" x14ac:dyDescent="0.25">
      <c r="C129" t="s">
        <v>43</v>
      </c>
      <c r="D129" s="29">
        <v>73</v>
      </c>
      <c r="E129" s="29">
        <v>73</v>
      </c>
      <c r="F129" s="29">
        <v>73</v>
      </c>
    </row>
    <row r="130" spans="3:6" x14ac:dyDescent="0.25">
      <c r="C130" t="s">
        <v>44</v>
      </c>
      <c r="D130" s="29">
        <v>8080</v>
      </c>
      <c r="E130" s="29">
        <v>8080</v>
      </c>
      <c r="F130" s="29">
        <v>8080</v>
      </c>
    </row>
    <row r="131" spans="3:6" x14ac:dyDescent="0.25">
      <c r="C131" t="s">
        <v>60</v>
      </c>
      <c r="D131" s="29">
        <v>4023.29</v>
      </c>
      <c r="E131" s="29">
        <v>4023.29</v>
      </c>
      <c r="F131" s="29">
        <v>4023.29</v>
      </c>
    </row>
    <row r="132" spans="3:6" x14ac:dyDescent="0.25">
      <c r="C132" t="s">
        <v>45</v>
      </c>
      <c r="D132" s="29">
        <v>7472</v>
      </c>
      <c r="E132" s="29">
        <v>7472</v>
      </c>
      <c r="F132" s="29">
        <v>7472</v>
      </c>
    </row>
    <row r="133" spans="3:6" x14ac:dyDescent="0.25">
      <c r="C133" t="s">
        <v>61</v>
      </c>
      <c r="D133" s="29">
        <v>13474</v>
      </c>
      <c r="E133" s="29">
        <v>13474</v>
      </c>
      <c r="F133" s="29">
        <v>13474</v>
      </c>
    </row>
    <row r="134" spans="3:6" x14ac:dyDescent="0.25">
      <c r="C134" t="s">
        <v>46</v>
      </c>
      <c r="D134" s="29">
        <v>161</v>
      </c>
      <c r="E134" s="29">
        <v>161</v>
      </c>
      <c r="F134" s="29">
        <v>161</v>
      </c>
    </row>
    <row r="135" spans="3:6" x14ac:dyDescent="0.25">
      <c r="C135" t="s">
        <v>47</v>
      </c>
      <c r="D135" s="29">
        <v>8104</v>
      </c>
      <c r="E135" s="29">
        <v>8104</v>
      </c>
      <c r="F135" s="29">
        <v>8104</v>
      </c>
    </row>
    <row r="136" spans="3:6" x14ac:dyDescent="0.25">
      <c r="C136" t="s">
        <v>48</v>
      </c>
      <c r="D136" s="29">
        <v>45865.3</v>
      </c>
      <c r="E136" s="29">
        <v>45865.3</v>
      </c>
      <c r="F136" s="29">
        <v>0</v>
      </c>
    </row>
    <row r="137" spans="3:6" x14ac:dyDescent="0.25">
      <c r="C137" t="s">
        <v>49</v>
      </c>
      <c r="D137" s="29">
        <v>500</v>
      </c>
      <c r="E137" s="29">
        <v>500</v>
      </c>
      <c r="F137" s="29">
        <v>500</v>
      </c>
    </row>
    <row r="138" spans="3:6" x14ac:dyDescent="0.25">
      <c r="C138" t="s">
        <v>126</v>
      </c>
      <c r="D138" s="29">
        <v>632.79999999999995</v>
      </c>
      <c r="E138" s="29">
        <v>632.79999999999995</v>
      </c>
      <c r="F138" s="29">
        <v>632.79999999999995</v>
      </c>
    </row>
    <row r="139" spans="3:6" x14ac:dyDescent="0.25">
      <c r="C139" t="s">
        <v>62</v>
      </c>
      <c r="D139" s="29">
        <v>19482</v>
      </c>
      <c r="E139" s="29">
        <v>19482</v>
      </c>
      <c r="F139" s="29">
        <v>19482</v>
      </c>
    </row>
    <row r="140" spans="3:6" x14ac:dyDescent="0.25">
      <c r="C140" t="s">
        <v>127</v>
      </c>
      <c r="D140" s="29">
        <v>22</v>
      </c>
      <c r="E140" s="29">
        <v>22</v>
      </c>
      <c r="F140" s="29">
        <v>22</v>
      </c>
    </row>
    <row r="141" spans="3:6" x14ac:dyDescent="0.25">
      <c r="C141" t="s">
        <v>63</v>
      </c>
      <c r="D141" s="29">
        <v>65564</v>
      </c>
      <c r="E141" s="29">
        <v>65564</v>
      </c>
      <c r="F141" s="29">
        <v>65564</v>
      </c>
    </row>
    <row r="142" spans="3:6" x14ac:dyDescent="0.25">
      <c r="C142" t="s">
        <v>64</v>
      </c>
      <c r="D142" s="29">
        <v>143827.07</v>
      </c>
      <c r="E142" s="29">
        <v>143827.07</v>
      </c>
      <c r="F142" s="29">
        <v>131879</v>
      </c>
    </row>
    <row r="143" spans="3:6" x14ac:dyDescent="0.25">
      <c r="C143" t="s">
        <v>65</v>
      </c>
      <c r="D143" s="29">
        <v>119178.66</v>
      </c>
      <c r="E143" s="29">
        <v>119178.66</v>
      </c>
      <c r="F143" s="29">
        <v>87828</v>
      </c>
    </row>
    <row r="144" spans="3:6" x14ac:dyDescent="0.25">
      <c r="C144" t="s">
        <v>66</v>
      </c>
      <c r="D144" s="29">
        <v>148007.4</v>
      </c>
      <c r="E144" s="29">
        <v>148007.4</v>
      </c>
      <c r="F144" s="29">
        <v>148005</v>
      </c>
    </row>
    <row r="145" spans="2:6" x14ac:dyDescent="0.25">
      <c r="C145" t="s">
        <v>67</v>
      </c>
      <c r="D145" s="29">
        <v>176469.35</v>
      </c>
      <c r="E145" s="29">
        <v>176469.35</v>
      </c>
      <c r="F145" s="29">
        <v>116991</v>
      </c>
    </row>
    <row r="146" spans="2:6" x14ac:dyDescent="0.25">
      <c r="C146" t="s">
        <v>68</v>
      </c>
      <c r="D146" s="29">
        <v>93557</v>
      </c>
      <c r="E146" s="29">
        <v>93557</v>
      </c>
      <c r="F146" s="29">
        <v>93557</v>
      </c>
    </row>
    <row r="147" spans="2:6" x14ac:dyDescent="0.25">
      <c r="C147" t="s">
        <v>69</v>
      </c>
      <c r="D147" s="29">
        <v>111805.9</v>
      </c>
      <c r="E147" s="29">
        <v>111805.9</v>
      </c>
      <c r="F147" s="29">
        <v>107834</v>
      </c>
    </row>
    <row r="148" spans="2:6" x14ac:dyDescent="0.25">
      <c r="C148" t="s">
        <v>70</v>
      </c>
      <c r="D148" s="29">
        <v>6424</v>
      </c>
      <c r="E148" s="29">
        <v>6424</v>
      </c>
      <c r="F148" s="29">
        <v>6424</v>
      </c>
    </row>
    <row r="149" spans="2:6" x14ac:dyDescent="0.25">
      <c r="C149" t="s">
        <v>71</v>
      </c>
      <c r="D149" s="29">
        <v>25798</v>
      </c>
      <c r="E149" s="29">
        <v>25798</v>
      </c>
      <c r="F149" s="29">
        <v>25798</v>
      </c>
    </row>
    <row r="150" spans="2:6" x14ac:dyDescent="0.25">
      <c r="C150" t="s">
        <v>128</v>
      </c>
      <c r="D150" s="29">
        <v>468</v>
      </c>
      <c r="E150" s="29">
        <v>468</v>
      </c>
      <c r="F150" s="29">
        <v>468</v>
      </c>
    </row>
    <row r="151" spans="2:6" x14ac:dyDescent="0.25">
      <c r="C151" t="s">
        <v>73</v>
      </c>
      <c r="D151" s="29">
        <v>14212</v>
      </c>
      <c r="E151" s="29">
        <v>14212</v>
      </c>
      <c r="F151" s="29">
        <v>14212</v>
      </c>
    </row>
    <row r="152" spans="2:6" x14ac:dyDescent="0.25">
      <c r="B152" t="s">
        <v>129</v>
      </c>
      <c r="D152" s="29">
        <v>156.16</v>
      </c>
      <c r="E152" s="29">
        <v>156.16</v>
      </c>
      <c r="F152" s="29">
        <v>156.16</v>
      </c>
    </row>
    <row r="153" spans="2:6" x14ac:dyDescent="0.25">
      <c r="C153" t="s">
        <v>17</v>
      </c>
      <c r="D153" s="29">
        <v>156.16</v>
      </c>
      <c r="E153" s="29">
        <v>156.16</v>
      </c>
      <c r="F153" s="29">
        <v>156.16</v>
      </c>
    </row>
    <row r="154" spans="2:6" x14ac:dyDescent="0.25">
      <c r="B154" t="s">
        <v>264</v>
      </c>
      <c r="D154" s="29">
        <v>2394.1</v>
      </c>
      <c r="E154" s="29">
        <v>2394.1</v>
      </c>
      <c r="F154" s="29">
        <v>2394.1</v>
      </c>
    </row>
    <row r="155" spans="2:6" x14ac:dyDescent="0.25">
      <c r="C155" t="s">
        <v>265</v>
      </c>
      <c r="D155" s="29">
        <v>154</v>
      </c>
      <c r="E155" s="29">
        <v>154</v>
      </c>
      <c r="F155" s="29">
        <v>154</v>
      </c>
    </row>
    <row r="156" spans="2:6" x14ac:dyDescent="0.25">
      <c r="C156" t="s">
        <v>163</v>
      </c>
      <c r="D156" s="29">
        <v>264</v>
      </c>
      <c r="E156" s="29">
        <v>264</v>
      </c>
      <c r="F156" s="29">
        <v>264</v>
      </c>
    </row>
    <row r="157" spans="2:6" x14ac:dyDescent="0.25">
      <c r="C157" t="s">
        <v>266</v>
      </c>
      <c r="D157" s="29">
        <v>67</v>
      </c>
      <c r="E157" s="29">
        <v>67</v>
      </c>
      <c r="F157" s="29">
        <v>67</v>
      </c>
    </row>
    <row r="158" spans="2:6" x14ac:dyDescent="0.25">
      <c r="C158" t="s">
        <v>164</v>
      </c>
      <c r="D158" s="29">
        <v>17.100000000000001</v>
      </c>
      <c r="E158" s="29">
        <v>17.100000000000001</v>
      </c>
      <c r="F158" s="29">
        <v>17.100000000000001</v>
      </c>
    </row>
    <row r="159" spans="2:6" x14ac:dyDescent="0.25">
      <c r="C159" t="s">
        <v>130</v>
      </c>
      <c r="D159" s="29">
        <v>4</v>
      </c>
      <c r="E159" s="29">
        <v>4</v>
      </c>
      <c r="F159" s="29">
        <v>4</v>
      </c>
    </row>
    <row r="160" spans="2:6" x14ac:dyDescent="0.25">
      <c r="C160" t="s">
        <v>165</v>
      </c>
      <c r="D160" s="29">
        <v>546</v>
      </c>
      <c r="E160" s="29">
        <v>546</v>
      </c>
      <c r="F160" s="29">
        <v>546</v>
      </c>
    </row>
    <row r="161" spans="1:6" x14ac:dyDescent="0.25">
      <c r="C161" t="s">
        <v>166</v>
      </c>
      <c r="D161" s="29">
        <v>1338</v>
      </c>
      <c r="E161" s="29">
        <v>1338</v>
      </c>
      <c r="F161" s="29">
        <v>1338</v>
      </c>
    </row>
    <row r="162" spans="1:6" x14ac:dyDescent="0.25">
      <c r="C162" t="s">
        <v>131</v>
      </c>
      <c r="D162" s="29">
        <v>4</v>
      </c>
      <c r="E162" s="29">
        <v>4</v>
      </c>
      <c r="F162" s="29">
        <v>4</v>
      </c>
    </row>
    <row r="163" spans="1:6" x14ac:dyDescent="0.25">
      <c r="A163" t="s">
        <v>38</v>
      </c>
      <c r="D163" s="29">
        <v>40829608.289999984</v>
      </c>
      <c r="E163" s="29">
        <v>40829608.289999984</v>
      </c>
      <c r="F163" s="29">
        <v>7980993.1099999994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1019B-7371-4508-A8BC-32A02BDF7891}">
  <dimension ref="A1:F251"/>
  <sheetViews>
    <sheetView topLeftCell="A233" workbookViewId="0">
      <selection activeCell="C263" sqref="C263"/>
    </sheetView>
  </sheetViews>
  <sheetFormatPr baseColWidth="10" defaultRowHeight="15" x14ac:dyDescent="0.25"/>
  <cols>
    <col min="1" max="1" width="8.85546875" customWidth="1"/>
    <col min="2" max="2" width="10.28515625" customWidth="1"/>
    <col min="3" max="3" width="85.7109375" bestFit="1" customWidth="1"/>
    <col min="4" max="6" width="17.85546875" style="29" bestFit="1" customWidth="1"/>
  </cols>
  <sheetData>
    <row r="1" spans="1:6" x14ac:dyDescent="0.25">
      <c r="A1" t="s">
        <v>267</v>
      </c>
      <c r="B1" t="s">
        <v>268</v>
      </c>
      <c r="C1" t="s">
        <v>269</v>
      </c>
      <c r="D1" s="29" t="s">
        <v>72</v>
      </c>
      <c r="E1" s="29" t="s">
        <v>36</v>
      </c>
      <c r="F1" s="29" t="s">
        <v>37</v>
      </c>
    </row>
    <row r="2" spans="1:6" x14ac:dyDescent="0.25">
      <c r="A2" t="s">
        <v>12</v>
      </c>
      <c r="D2" s="29">
        <v>20751601388.160015</v>
      </c>
      <c r="E2" s="29">
        <v>20751601388.160015</v>
      </c>
      <c r="F2" s="29">
        <v>20159925920.940014</v>
      </c>
    </row>
    <row r="3" spans="1:6" x14ac:dyDescent="0.25">
      <c r="B3" t="s">
        <v>79</v>
      </c>
      <c r="D3" s="29">
        <v>20689987971.960014</v>
      </c>
      <c r="E3" s="29">
        <v>20689987971.960014</v>
      </c>
      <c r="F3" s="29">
        <v>20109924529.700012</v>
      </c>
    </row>
    <row r="4" spans="1:6" x14ac:dyDescent="0.25">
      <c r="C4" t="s">
        <v>80</v>
      </c>
      <c r="D4" s="29">
        <v>0</v>
      </c>
      <c r="E4" s="29">
        <v>0</v>
      </c>
      <c r="F4" s="29">
        <v>0</v>
      </c>
    </row>
    <row r="5" spans="1:6" x14ac:dyDescent="0.25">
      <c r="C5" t="s">
        <v>81</v>
      </c>
      <c r="D5" s="29">
        <v>233896365.99999991</v>
      </c>
      <c r="E5" s="29">
        <v>233896365.99999991</v>
      </c>
      <c r="F5" s="29">
        <v>203859745.87000006</v>
      </c>
    </row>
    <row r="6" spans="1:6" x14ac:dyDescent="0.25">
      <c r="C6" t="s">
        <v>82</v>
      </c>
      <c r="D6" s="29">
        <v>2880348888.1800003</v>
      </c>
      <c r="E6" s="29">
        <v>2880348888.1800003</v>
      </c>
      <c r="F6" s="29">
        <v>2880348888.1800003</v>
      </c>
    </row>
    <row r="7" spans="1:6" x14ac:dyDescent="0.25">
      <c r="C7" t="s">
        <v>83</v>
      </c>
      <c r="D7" s="29">
        <v>152508114.00000003</v>
      </c>
      <c r="E7" s="29">
        <v>152508114.00000003</v>
      </c>
      <c r="F7" s="29">
        <v>6726592.5800000001</v>
      </c>
    </row>
    <row r="8" spans="1:6" x14ac:dyDescent="0.25">
      <c r="C8" t="s">
        <v>84</v>
      </c>
      <c r="D8" s="29">
        <v>1105658954</v>
      </c>
      <c r="E8" s="29">
        <v>1105658954</v>
      </c>
      <c r="F8" s="29">
        <v>1105658954</v>
      </c>
    </row>
    <row r="9" spans="1:6" x14ac:dyDescent="0.25">
      <c r="C9" t="s">
        <v>85</v>
      </c>
      <c r="D9" s="29">
        <v>1205314157</v>
      </c>
      <c r="E9" s="29">
        <v>1205314157</v>
      </c>
      <c r="F9" s="29">
        <v>1205314157</v>
      </c>
    </row>
    <row r="10" spans="1:6" x14ac:dyDescent="0.25">
      <c r="C10" t="s">
        <v>86</v>
      </c>
      <c r="D10" s="29">
        <v>196006295</v>
      </c>
      <c r="E10" s="29">
        <v>196006295</v>
      </c>
      <c r="F10" s="29">
        <v>196006295</v>
      </c>
    </row>
    <row r="11" spans="1:6" x14ac:dyDescent="0.25">
      <c r="C11" t="s">
        <v>87</v>
      </c>
      <c r="D11" s="29">
        <v>112431489</v>
      </c>
      <c r="E11" s="29">
        <v>112431489</v>
      </c>
      <c r="F11" s="29">
        <v>112431489</v>
      </c>
    </row>
    <row r="12" spans="1:6" x14ac:dyDescent="0.25">
      <c r="C12" t="s">
        <v>88</v>
      </c>
      <c r="D12" s="29">
        <v>34592034</v>
      </c>
      <c r="E12" s="29">
        <v>34592034</v>
      </c>
      <c r="F12" s="29">
        <v>34592034</v>
      </c>
    </row>
    <row r="13" spans="1:6" x14ac:dyDescent="0.25">
      <c r="C13" t="s">
        <v>89</v>
      </c>
      <c r="D13" s="29">
        <v>46764753.759999998</v>
      </c>
      <c r="E13" s="29">
        <v>46764753.759999998</v>
      </c>
      <c r="F13" s="29">
        <v>46764753.759999998</v>
      </c>
    </row>
    <row r="14" spans="1:6" x14ac:dyDescent="0.25">
      <c r="C14" t="s">
        <v>90</v>
      </c>
      <c r="D14" s="29">
        <v>70889093.980000004</v>
      </c>
      <c r="E14" s="29">
        <v>70889093.980000004</v>
      </c>
      <c r="F14" s="29">
        <v>70889093.980000004</v>
      </c>
    </row>
    <row r="15" spans="1:6" x14ac:dyDescent="0.25">
      <c r="C15" t="s">
        <v>91</v>
      </c>
      <c r="D15" s="29">
        <v>193341967.00000003</v>
      </c>
      <c r="E15" s="29">
        <v>193341967.00000003</v>
      </c>
      <c r="F15" s="29">
        <v>70170006.510000005</v>
      </c>
    </row>
    <row r="16" spans="1:6" x14ac:dyDescent="0.25">
      <c r="C16" t="s">
        <v>92</v>
      </c>
      <c r="D16" s="29">
        <v>734631328</v>
      </c>
      <c r="E16" s="29">
        <v>734631328</v>
      </c>
      <c r="F16" s="29">
        <v>686766361.91000021</v>
      </c>
    </row>
    <row r="17" spans="3:6" x14ac:dyDescent="0.25">
      <c r="C17" t="s">
        <v>93</v>
      </c>
      <c r="D17" s="29">
        <v>595394433</v>
      </c>
      <c r="E17" s="29">
        <v>595394433</v>
      </c>
      <c r="F17" s="29">
        <v>594308824.92999995</v>
      </c>
    </row>
    <row r="18" spans="3:6" x14ac:dyDescent="0.25">
      <c r="C18" t="s">
        <v>94</v>
      </c>
      <c r="D18" s="29">
        <v>7283124289.6199989</v>
      </c>
      <c r="E18" s="29">
        <v>7283124289.6199989</v>
      </c>
      <c r="F18" s="29">
        <v>7280648450.3499985</v>
      </c>
    </row>
    <row r="19" spans="3:6" x14ac:dyDescent="0.25">
      <c r="C19" t="s">
        <v>95</v>
      </c>
      <c r="D19" s="29">
        <v>6708676</v>
      </c>
      <c r="E19" s="29">
        <v>6708676</v>
      </c>
      <c r="F19" s="29">
        <v>6708676</v>
      </c>
    </row>
    <row r="20" spans="3:6" x14ac:dyDescent="0.25">
      <c r="C20" t="s">
        <v>96</v>
      </c>
      <c r="D20" s="29">
        <v>85259995</v>
      </c>
      <c r="E20" s="29">
        <v>85259995</v>
      </c>
      <c r="F20" s="29">
        <v>85259995</v>
      </c>
    </row>
    <row r="21" spans="3:6" x14ac:dyDescent="0.25">
      <c r="C21" t="s">
        <v>97</v>
      </c>
      <c r="D21" s="29">
        <v>5087380</v>
      </c>
      <c r="E21" s="29">
        <v>5087380</v>
      </c>
      <c r="F21" s="29">
        <v>5087380</v>
      </c>
    </row>
    <row r="22" spans="3:6" x14ac:dyDescent="0.25">
      <c r="C22" t="s">
        <v>98</v>
      </c>
      <c r="D22" s="29">
        <v>26232122</v>
      </c>
      <c r="E22" s="29">
        <v>26232122</v>
      </c>
      <c r="F22" s="29">
        <v>26232122</v>
      </c>
    </row>
    <row r="23" spans="3:6" x14ac:dyDescent="0.25">
      <c r="C23" t="s">
        <v>217</v>
      </c>
      <c r="D23" s="29">
        <v>11535006</v>
      </c>
      <c r="E23" s="29">
        <v>11535006</v>
      </c>
      <c r="F23" s="29">
        <v>0</v>
      </c>
    </row>
    <row r="24" spans="3:6" x14ac:dyDescent="0.25">
      <c r="C24" t="s">
        <v>205</v>
      </c>
      <c r="D24" s="29">
        <v>0</v>
      </c>
      <c r="E24" s="29">
        <v>0</v>
      </c>
      <c r="F24" s="29">
        <v>0</v>
      </c>
    </row>
    <row r="25" spans="3:6" x14ac:dyDescent="0.25">
      <c r="C25" t="s">
        <v>99</v>
      </c>
      <c r="D25" s="29">
        <v>1690857388</v>
      </c>
      <c r="E25" s="29">
        <v>1690857388</v>
      </c>
      <c r="F25" s="29">
        <v>1690857388</v>
      </c>
    </row>
    <row r="26" spans="3:6" x14ac:dyDescent="0.25">
      <c r="C26" t="s">
        <v>100</v>
      </c>
      <c r="D26" s="29">
        <v>198009373</v>
      </c>
      <c r="E26" s="29">
        <v>198009373</v>
      </c>
      <c r="F26" s="29">
        <v>198009373</v>
      </c>
    </row>
    <row r="27" spans="3:6" x14ac:dyDescent="0.25">
      <c r="C27" t="s">
        <v>101</v>
      </c>
      <c r="D27" s="29">
        <v>328214242</v>
      </c>
      <c r="E27" s="29">
        <v>328214242</v>
      </c>
      <c r="F27" s="29">
        <v>328214242</v>
      </c>
    </row>
    <row r="28" spans="3:6" x14ac:dyDescent="0.25">
      <c r="C28" t="s">
        <v>102</v>
      </c>
      <c r="D28" s="29">
        <v>43334620.769999996</v>
      </c>
      <c r="E28" s="29">
        <v>43334620.769999996</v>
      </c>
      <c r="F28" s="29">
        <v>43334620.769999996</v>
      </c>
    </row>
    <row r="29" spans="3:6" x14ac:dyDescent="0.25">
      <c r="C29" t="s">
        <v>103</v>
      </c>
      <c r="D29" s="29">
        <v>108000000.00000004</v>
      </c>
      <c r="E29" s="29">
        <v>108000000.00000004</v>
      </c>
      <c r="F29" s="29">
        <v>107968042.76000004</v>
      </c>
    </row>
    <row r="30" spans="3:6" x14ac:dyDescent="0.25">
      <c r="C30" t="s">
        <v>218</v>
      </c>
      <c r="D30" s="29">
        <v>101073205.06999999</v>
      </c>
      <c r="E30" s="29">
        <v>101073205.06999999</v>
      </c>
      <c r="F30" s="29">
        <v>101073205.06999999</v>
      </c>
    </row>
    <row r="31" spans="3:6" x14ac:dyDescent="0.25">
      <c r="C31" t="s">
        <v>133</v>
      </c>
      <c r="D31" s="29">
        <v>4368931</v>
      </c>
      <c r="E31" s="29">
        <v>4368931</v>
      </c>
      <c r="F31" s="29">
        <v>4368931</v>
      </c>
    </row>
    <row r="32" spans="3:6" x14ac:dyDescent="0.25">
      <c r="C32" t="s">
        <v>134</v>
      </c>
      <c r="D32" s="29">
        <v>1793200.2</v>
      </c>
      <c r="E32" s="29">
        <v>1793200.2</v>
      </c>
      <c r="F32" s="29">
        <v>1793200.2</v>
      </c>
    </row>
    <row r="33" spans="3:6" x14ac:dyDescent="0.25">
      <c r="C33" t="s">
        <v>135</v>
      </c>
      <c r="D33" s="29">
        <v>12732414.41</v>
      </c>
      <c r="E33" s="29">
        <v>12732414.41</v>
      </c>
      <c r="F33" s="29">
        <v>12371124.74</v>
      </c>
    </row>
    <row r="34" spans="3:6" x14ac:dyDescent="0.25">
      <c r="C34" t="s">
        <v>173</v>
      </c>
      <c r="D34" s="29">
        <v>12807489.999999998</v>
      </c>
      <c r="E34" s="29">
        <v>12807489.999999998</v>
      </c>
      <c r="F34" s="29">
        <v>12807489.999999998</v>
      </c>
    </row>
    <row r="35" spans="3:6" x14ac:dyDescent="0.25">
      <c r="C35" t="s">
        <v>219</v>
      </c>
      <c r="D35" s="29">
        <v>267212758.84000003</v>
      </c>
      <c r="E35" s="29">
        <v>267212758.84000003</v>
      </c>
      <c r="F35" s="29">
        <v>267212758.84000003</v>
      </c>
    </row>
    <row r="36" spans="3:6" x14ac:dyDescent="0.25">
      <c r="C36" t="s">
        <v>220</v>
      </c>
      <c r="D36" s="29">
        <v>9313434</v>
      </c>
      <c r="E36" s="29">
        <v>9313434</v>
      </c>
      <c r="F36" s="29">
        <v>639500</v>
      </c>
    </row>
    <row r="37" spans="3:6" x14ac:dyDescent="0.25">
      <c r="C37" t="s">
        <v>174</v>
      </c>
      <c r="D37" s="29">
        <v>9043071</v>
      </c>
      <c r="E37" s="29">
        <v>9043071</v>
      </c>
      <c r="F37" s="29">
        <v>9043071</v>
      </c>
    </row>
    <row r="38" spans="3:6" x14ac:dyDescent="0.25">
      <c r="C38" t="s">
        <v>175</v>
      </c>
      <c r="D38" s="29">
        <v>26201400</v>
      </c>
      <c r="E38" s="29">
        <v>26201400</v>
      </c>
      <c r="F38" s="29">
        <v>24367173.869999997</v>
      </c>
    </row>
    <row r="39" spans="3:6" x14ac:dyDescent="0.25">
      <c r="C39" t="s">
        <v>104</v>
      </c>
      <c r="D39" s="29">
        <v>3078662</v>
      </c>
      <c r="E39" s="29">
        <v>3078662</v>
      </c>
      <c r="F39" s="29">
        <v>3078662</v>
      </c>
    </row>
    <row r="40" spans="3:6" x14ac:dyDescent="0.25">
      <c r="C40" t="s">
        <v>105</v>
      </c>
      <c r="D40" s="29">
        <v>108000000</v>
      </c>
      <c r="E40" s="29">
        <v>108000000</v>
      </c>
      <c r="F40" s="29">
        <v>107748406.81</v>
      </c>
    </row>
    <row r="41" spans="3:6" x14ac:dyDescent="0.25">
      <c r="C41" t="s">
        <v>136</v>
      </c>
      <c r="D41" s="29">
        <v>352163.58</v>
      </c>
      <c r="E41" s="29">
        <v>352163.58</v>
      </c>
      <c r="F41" s="29">
        <v>352163.58</v>
      </c>
    </row>
    <row r="42" spans="3:6" x14ac:dyDescent="0.25">
      <c r="C42" t="s">
        <v>106</v>
      </c>
      <c r="D42" s="29">
        <v>5673114.4000000004</v>
      </c>
      <c r="E42" s="29">
        <v>5673114.4000000004</v>
      </c>
      <c r="F42" s="29">
        <v>5673114.4000000004</v>
      </c>
    </row>
    <row r="43" spans="3:6" x14ac:dyDescent="0.25">
      <c r="C43" t="s">
        <v>137</v>
      </c>
      <c r="D43" s="29">
        <v>26916972.309999999</v>
      </c>
      <c r="E43" s="29">
        <v>26916972.309999999</v>
      </c>
      <c r="F43" s="29">
        <v>26916972.309999999</v>
      </c>
    </row>
    <row r="44" spans="3:6" x14ac:dyDescent="0.25">
      <c r="C44" t="s">
        <v>138</v>
      </c>
      <c r="D44" s="29">
        <v>8262840.3899999997</v>
      </c>
      <c r="E44" s="29">
        <v>8262840.3899999997</v>
      </c>
      <c r="F44" s="29">
        <v>8262840.3899999997</v>
      </c>
    </row>
    <row r="45" spans="3:6" x14ac:dyDescent="0.25">
      <c r="C45" t="s">
        <v>139</v>
      </c>
      <c r="D45" s="29">
        <v>772472</v>
      </c>
      <c r="E45" s="29">
        <v>772472</v>
      </c>
      <c r="F45" s="29">
        <v>719984.99</v>
      </c>
    </row>
    <row r="46" spans="3:6" x14ac:dyDescent="0.25">
      <c r="C46" t="s">
        <v>176</v>
      </c>
      <c r="D46" s="29">
        <v>172600000.00000003</v>
      </c>
      <c r="E46" s="29">
        <v>172600000.00000003</v>
      </c>
      <c r="F46" s="29">
        <v>172551738.33000001</v>
      </c>
    </row>
    <row r="47" spans="3:6" x14ac:dyDescent="0.25">
      <c r="C47" t="s">
        <v>107</v>
      </c>
      <c r="D47" s="29">
        <v>42101329</v>
      </c>
      <c r="E47" s="29">
        <v>42101329</v>
      </c>
      <c r="F47" s="29">
        <v>42101329</v>
      </c>
    </row>
    <row r="48" spans="3:6" x14ac:dyDescent="0.25">
      <c r="C48" t="s">
        <v>108</v>
      </c>
      <c r="D48" s="29">
        <v>38216854.700000003</v>
      </c>
      <c r="E48" s="29">
        <v>38216854.700000003</v>
      </c>
      <c r="F48" s="29">
        <v>38216854.700000003</v>
      </c>
    </row>
    <row r="49" spans="3:6" x14ac:dyDescent="0.25">
      <c r="C49" t="s">
        <v>140</v>
      </c>
      <c r="D49" s="29">
        <v>74138176.900000021</v>
      </c>
      <c r="E49" s="29">
        <v>74138176.900000021</v>
      </c>
      <c r="F49" s="29">
        <v>55765278.429999992</v>
      </c>
    </row>
    <row r="50" spans="3:6" x14ac:dyDescent="0.25">
      <c r="C50" t="s">
        <v>221</v>
      </c>
      <c r="D50" s="29">
        <v>22743240.000000004</v>
      </c>
      <c r="E50" s="29">
        <v>22743240.000000004</v>
      </c>
      <c r="F50" s="29">
        <v>20340195.190000001</v>
      </c>
    </row>
    <row r="51" spans="3:6" x14ac:dyDescent="0.25">
      <c r="C51" t="s">
        <v>177</v>
      </c>
      <c r="D51" s="29">
        <v>85000000.000000015</v>
      </c>
      <c r="E51" s="29">
        <v>85000000.000000015</v>
      </c>
      <c r="F51" s="29">
        <v>84803650.690000013</v>
      </c>
    </row>
    <row r="52" spans="3:6" x14ac:dyDescent="0.25">
      <c r="C52" t="s">
        <v>109</v>
      </c>
      <c r="D52" s="29">
        <v>108000000</v>
      </c>
      <c r="E52" s="29">
        <v>108000000</v>
      </c>
      <c r="F52" s="29">
        <v>107879274.81</v>
      </c>
    </row>
    <row r="53" spans="3:6" x14ac:dyDescent="0.25">
      <c r="C53" t="s">
        <v>141</v>
      </c>
      <c r="D53" s="29">
        <v>1606107.9</v>
      </c>
      <c r="E53" s="29">
        <v>1606107.9</v>
      </c>
      <c r="F53" s="29">
        <v>1606107.9</v>
      </c>
    </row>
    <row r="54" spans="3:6" x14ac:dyDescent="0.25">
      <c r="C54" t="s">
        <v>142</v>
      </c>
      <c r="D54" s="29">
        <v>8281600.3499999996</v>
      </c>
      <c r="E54" s="29">
        <v>8281600.3499999996</v>
      </c>
      <c r="F54" s="29">
        <v>8281600.3499999996</v>
      </c>
    </row>
    <row r="55" spans="3:6" x14ac:dyDescent="0.25">
      <c r="C55" t="s">
        <v>143</v>
      </c>
      <c r="D55" s="29">
        <v>18868175.000000004</v>
      </c>
      <c r="E55" s="29">
        <v>18868175.000000004</v>
      </c>
      <c r="F55" s="29">
        <v>17920467.720000003</v>
      </c>
    </row>
    <row r="56" spans="3:6" x14ac:dyDescent="0.25">
      <c r="C56" t="s">
        <v>144</v>
      </c>
      <c r="D56" s="29">
        <v>220000000</v>
      </c>
      <c r="E56" s="29">
        <v>220000000</v>
      </c>
      <c r="F56" s="29">
        <v>219892663.05999997</v>
      </c>
    </row>
    <row r="57" spans="3:6" x14ac:dyDescent="0.25">
      <c r="C57" t="s">
        <v>145</v>
      </c>
      <c r="D57" s="29">
        <v>317417.09999999998</v>
      </c>
      <c r="E57" s="29">
        <v>317417.09999999998</v>
      </c>
      <c r="F57" s="29">
        <v>277017.40000000002</v>
      </c>
    </row>
    <row r="58" spans="3:6" x14ac:dyDescent="0.25">
      <c r="C58" t="s">
        <v>146</v>
      </c>
      <c r="D58" s="29">
        <v>136999999.99999997</v>
      </c>
      <c r="E58" s="29">
        <v>136999999.99999997</v>
      </c>
      <c r="F58" s="29">
        <v>136734450.88999999</v>
      </c>
    </row>
    <row r="59" spans="3:6" x14ac:dyDescent="0.25">
      <c r="C59" t="s">
        <v>110</v>
      </c>
      <c r="D59" s="29">
        <v>500749396.94999999</v>
      </c>
      <c r="E59" s="29">
        <v>500749396.94999999</v>
      </c>
      <c r="F59" s="29">
        <v>500749396.94999999</v>
      </c>
    </row>
    <row r="60" spans="3:6" x14ac:dyDescent="0.25">
      <c r="C60" t="s">
        <v>178</v>
      </c>
      <c r="D60" s="29">
        <v>10686981.810000001</v>
      </c>
      <c r="E60" s="29">
        <v>10686981.810000001</v>
      </c>
      <c r="F60" s="29">
        <v>158937.60000000001</v>
      </c>
    </row>
    <row r="61" spans="3:6" x14ac:dyDescent="0.25">
      <c r="C61" t="s">
        <v>179</v>
      </c>
      <c r="D61" s="29">
        <v>1789413.06</v>
      </c>
      <c r="E61" s="29">
        <v>1789413.06</v>
      </c>
      <c r="F61" s="29">
        <v>1708866.97</v>
      </c>
    </row>
    <row r="62" spans="3:6" x14ac:dyDescent="0.25">
      <c r="C62" t="s">
        <v>111</v>
      </c>
      <c r="D62" s="29">
        <v>2314000</v>
      </c>
      <c r="E62" s="29">
        <v>2314000</v>
      </c>
      <c r="F62" s="29">
        <v>2314000</v>
      </c>
    </row>
    <row r="63" spans="3:6" x14ac:dyDescent="0.25">
      <c r="C63" t="s">
        <v>222</v>
      </c>
      <c r="D63" s="29">
        <v>46083786</v>
      </c>
      <c r="E63" s="29">
        <v>46083786</v>
      </c>
      <c r="F63" s="29">
        <v>46083786</v>
      </c>
    </row>
    <row r="64" spans="3:6" x14ac:dyDescent="0.25">
      <c r="C64" t="s">
        <v>223</v>
      </c>
      <c r="D64" s="29">
        <v>265000000</v>
      </c>
      <c r="E64" s="29">
        <v>265000000</v>
      </c>
      <c r="F64" s="29">
        <v>265000000</v>
      </c>
    </row>
    <row r="65" spans="3:6" x14ac:dyDescent="0.25">
      <c r="C65" t="s">
        <v>112</v>
      </c>
      <c r="D65" s="29">
        <v>5609277.0899999999</v>
      </c>
      <c r="E65" s="29">
        <v>5609277.0899999999</v>
      </c>
      <c r="F65" s="29">
        <v>5609277.0899999999</v>
      </c>
    </row>
    <row r="66" spans="3:6" x14ac:dyDescent="0.25">
      <c r="C66" t="s">
        <v>180</v>
      </c>
      <c r="D66" s="29">
        <v>41964808.18</v>
      </c>
      <c r="E66" s="29">
        <v>41964808.18</v>
      </c>
      <c r="F66" s="29">
        <v>41964808.18</v>
      </c>
    </row>
    <row r="67" spans="3:6" x14ac:dyDescent="0.25">
      <c r="C67" t="s">
        <v>113</v>
      </c>
      <c r="D67" s="29">
        <v>59000664.999999985</v>
      </c>
      <c r="E67" s="29">
        <v>59000664.999999985</v>
      </c>
      <c r="F67" s="29">
        <v>27409057.390000001</v>
      </c>
    </row>
    <row r="68" spans="3:6" x14ac:dyDescent="0.25">
      <c r="C68" t="s">
        <v>114</v>
      </c>
      <c r="D68" s="29">
        <v>5194150.6800000006</v>
      </c>
      <c r="E68" s="29">
        <v>5194150.6800000006</v>
      </c>
      <c r="F68" s="29">
        <v>5194150.6800000006</v>
      </c>
    </row>
    <row r="69" spans="3:6" x14ac:dyDescent="0.25">
      <c r="C69" t="s">
        <v>147</v>
      </c>
      <c r="D69" s="29">
        <v>2131571.7200000002</v>
      </c>
      <c r="E69" s="29">
        <v>2131571.7200000002</v>
      </c>
      <c r="F69" s="29">
        <v>2131571.7200000002</v>
      </c>
    </row>
    <row r="70" spans="3:6" x14ac:dyDescent="0.25">
      <c r="C70" t="s">
        <v>148</v>
      </c>
      <c r="D70" s="29">
        <v>628140</v>
      </c>
      <c r="E70" s="29">
        <v>628140</v>
      </c>
      <c r="F70" s="29">
        <v>628140</v>
      </c>
    </row>
    <row r="71" spans="3:6" x14ac:dyDescent="0.25">
      <c r="C71" t="s">
        <v>181</v>
      </c>
      <c r="D71" s="29">
        <v>148181144.35999995</v>
      </c>
      <c r="E71" s="29">
        <v>148181144.35999995</v>
      </c>
      <c r="F71" s="29">
        <v>148082154.38999996</v>
      </c>
    </row>
    <row r="72" spans="3:6" x14ac:dyDescent="0.25">
      <c r="C72" t="s">
        <v>224</v>
      </c>
      <c r="D72" s="29">
        <v>193516804.18000001</v>
      </c>
      <c r="E72" s="29">
        <v>193516804.18000001</v>
      </c>
      <c r="F72" s="29">
        <v>193466105.21000001</v>
      </c>
    </row>
    <row r="73" spans="3:6" x14ac:dyDescent="0.25">
      <c r="C73" t="s">
        <v>182</v>
      </c>
      <c r="D73" s="29">
        <v>250000</v>
      </c>
      <c r="E73" s="29">
        <v>250000</v>
      </c>
      <c r="F73" s="29">
        <v>250000</v>
      </c>
    </row>
    <row r="74" spans="3:6" x14ac:dyDescent="0.25">
      <c r="C74" t="s">
        <v>183</v>
      </c>
      <c r="D74" s="29">
        <v>5026299.75</v>
      </c>
      <c r="E74" s="29">
        <v>5026299.75</v>
      </c>
      <c r="F74" s="29">
        <v>5009333.75</v>
      </c>
    </row>
    <row r="75" spans="3:6" x14ac:dyDescent="0.25">
      <c r="C75" t="s">
        <v>184</v>
      </c>
      <c r="D75" s="29">
        <v>1076640</v>
      </c>
      <c r="E75" s="29">
        <v>1076640</v>
      </c>
      <c r="F75" s="29">
        <v>1076640</v>
      </c>
    </row>
    <row r="76" spans="3:6" x14ac:dyDescent="0.25">
      <c r="C76" t="s">
        <v>185</v>
      </c>
      <c r="D76" s="29">
        <v>500000</v>
      </c>
      <c r="E76" s="29">
        <v>500000</v>
      </c>
      <c r="F76" s="29">
        <v>500000</v>
      </c>
    </row>
    <row r="77" spans="3:6" x14ac:dyDescent="0.25">
      <c r="C77" t="s">
        <v>186</v>
      </c>
      <c r="D77" s="29">
        <v>1413895</v>
      </c>
      <c r="E77" s="29">
        <v>1413895</v>
      </c>
      <c r="F77" s="29">
        <v>1413895</v>
      </c>
    </row>
    <row r="78" spans="3:6" x14ac:dyDescent="0.25">
      <c r="C78" t="s">
        <v>187</v>
      </c>
      <c r="D78" s="29">
        <v>500000</v>
      </c>
      <c r="E78" s="29">
        <v>500000</v>
      </c>
      <c r="F78" s="29">
        <v>500000</v>
      </c>
    </row>
    <row r="79" spans="3:6" x14ac:dyDescent="0.25">
      <c r="C79" t="s">
        <v>188</v>
      </c>
      <c r="D79" s="29">
        <v>3000000</v>
      </c>
      <c r="E79" s="29">
        <v>3000000</v>
      </c>
      <c r="F79" s="29">
        <v>3000000</v>
      </c>
    </row>
    <row r="80" spans="3:6" x14ac:dyDescent="0.25">
      <c r="C80" t="s">
        <v>225</v>
      </c>
      <c r="D80" s="29">
        <v>1020000</v>
      </c>
      <c r="E80" s="29">
        <v>1020000</v>
      </c>
      <c r="F80" s="29">
        <v>1020000</v>
      </c>
    </row>
    <row r="81" spans="1:6" x14ac:dyDescent="0.25">
      <c r="C81" t="s">
        <v>226</v>
      </c>
      <c r="D81" s="29">
        <v>5245710.0999999996</v>
      </c>
      <c r="E81" s="29">
        <v>5245710.0999999996</v>
      </c>
      <c r="F81" s="29">
        <v>5245710.0999999996</v>
      </c>
    </row>
    <row r="82" spans="1:6" x14ac:dyDescent="0.25">
      <c r="C82" t="s">
        <v>227</v>
      </c>
      <c r="D82" s="29">
        <v>260813923.37999997</v>
      </c>
      <c r="E82" s="29">
        <v>260813923.37999997</v>
      </c>
      <c r="F82" s="29">
        <v>150775745.81</v>
      </c>
    </row>
    <row r="83" spans="1:6" x14ac:dyDescent="0.25">
      <c r="C83" t="s">
        <v>228</v>
      </c>
      <c r="D83" s="29">
        <v>62000000</v>
      </c>
      <c r="E83" s="29">
        <v>62000000</v>
      </c>
      <c r="F83" s="29">
        <v>62000000</v>
      </c>
    </row>
    <row r="84" spans="1:6" x14ac:dyDescent="0.25">
      <c r="C84" t="s">
        <v>229</v>
      </c>
      <c r="D84" s="29">
        <v>191675369.23999998</v>
      </c>
      <c r="E84" s="29">
        <v>191675369.23999998</v>
      </c>
      <c r="F84" s="29">
        <v>159676238.58999997</v>
      </c>
    </row>
    <row r="85" spans="1:6" x14ac:dyDescent="0.25">
      <c r="B85" t="s">
        <v>115</v>
      </c>
      <c r="D85" s="29">
        <v>61613416.200000003</v>
      </c>
      <c r="E85" s="29">
        <v>61613416.200000003</v>
      </c>
      <c r="F85" s="29">
        <v>50001391.239999995</v>
      </c>
    </row>
    <row r="86" spans="1:6" x14ac:dyDescent="0.25">
      <c r="C86" t="s">
        <v>206</v>
      </c>
      <c r="D86" s="29">
        <v>13190614</v>
      </c>
      <c r="E86" s="29">
        <v>13190614</v>
      </c>
      <c r="F86" s="29">
        <v>13190614</v>
      </c>
    </row>
    <row r="87" spans="1:6" x14ac:dyDescent="0.25">
      <c r="C87" t="s">
        <v>57</v>
      </c>
      <c r="D87" s="29">
        <v>0</v>
      </c>
      <c r="E87" s="29">
        <v>0</v>
      </c>
      <c r="F87" s="29">
        <v>0</v>
      </c>
    </row>
    <row r="88" spans="1:6" x14ac:dyDescent="0.25">
      <c r="C88" t="s">
        <v>149</v>
      </c>
      <c r="D88" s="29">
        <v>1327499.2</v>
      </c>
      <c r="E88" s="29">
        <v>1327499.2</v>
      </c>
      <c r="F88" s="29">
        <v>1297099.2</v>
      </c>
    </row>
    <row r="89" spans="1:6" x14ac:dyDescent="0.25">
      <c r="C89" t="s">
        <v>167</v>
      </c>
      <c r="D89" s="29">
        <v>3486931</v>
      </c>
      <c r="E89" s="29">
        <v>3486931</v>
      </c>
      <c r="F89" s="29">
        <v>0</v>
      </c>
    </row>
    <row r="90" spans="1:6" x14ac:dyDescent="0.25">
      <c r="C90" t="s">
        <v>168</v>
      </c>
      <c r="D90" s="29">
        <v>5584445</v>
      </c>
      <c r="E90" s="29">
        <v>5584445</v>
      </c>
      <c r="F90" s="29">
        <v>5559801.9500000002</v>
      </c>
    </row>
    <row r="91" spans="1:6" x14ac:dyDescent="0.25">
      <c r="C91" t="s">
        <v>169</v>
      </c>
      <c r="D91" s="29">
        <v>14588145</v>
      </c>
      <c r="E91" s="29">
        <v>14588145</v>
      </c>
      <c r="F91" s="29">
        <v>8752887</v>
      </c>
    </row>
    <row r="92" spans="1:6" x14ac:dyDescent="0.25">
      <c r="C92" t="s">
        <v>170</v>
      </c>
      <c r="D92" s="29">
        <v>14230733</v>
      </c>
      <c r="E92" s="29">
        <v>14230733</v>
      </c>
      <c r="F92" s="29">
        <v>14183317.09</v>
      </c>
    </row>
    <row r="93" spans="1:6" x14ac:dyDescent="0.25">
      <c r="C93" t="s">
        <v>171</v>
      </c>
      <c r="D93" s="29">
        <v>1913793</v>
      </c>
      <c r="E93" s="29">
        <v>1913793</v>
      </c>
      <c r="F93" s="29">
        <v>1913793</v>
      </c>
    </row>
    <row r="94" spans="1:6" x14ac:dyDescent="0.25">
      <c r="C94" t="s">
        <v>172</v>
      </c>
      <c r="D94" s="29">
        <v>7291256</v>
      </c>
      <c r="E94" s="29">
        <v>7291256</v>
      </c>
      <c r="F94" s="29">
        <v>5103879</v>
      </c>
    </row>
    <row r="95" spans="1:6" x14ac:dyDescent="0.25">
      <c r="A95" t="s">
        <v>230</v>
      </c>
      <c r="D95" s="29">
        <v>36752256.149999984</v>
      </c>
      <c r="E95" s="29">
        <v>36752256.149999984</v>
      </c>
      <c r="F95" s="29">
        <v>13910516.280000003</v>
      </c>
    </row>
    <row r="96" spans="1:6" x14ac:dyDescent="0.25">
      <c r="B96" t="s">
        <v>79</v>
      </c>
      <c r="D96" s="29">
        <v>34509785.649999999</v>
      </c>
      <c r="E96" s="29">
        <v>34509785.649999999</v>
      </c>
      <c r="F96" s="29">
        <v>11820855.190000003</v>
      </c>
    </row>
    <row r="97" spans="3:6" x14ac:dyDescent="0.25">
      <c r="C97" t="s">
        <v>116</v>
      </c>
      <c r="D97" s="29">
        <v>3578586.94</v>
      </c>
      <c r="E97" s="29">
        <v>3578586.94</v>
      </c>
      <c r="F97" s="29">
        <v>31968.27</v>
      </c>
    </row>
    <row r="98" spans="3:6" x14ac:dyDescent="0.25">
      <c r="C98" t="s">
        <v>150</v>
      </c>
      <c r="D98" s="29">
        <v>262871.37</v>
      </c>
      <c r="E98" s="29">
        <v>262871.37</v>
      </c>
      <c r="F98" s="29">
        <v>262871.37</v>
      </c>
    </row>
    <row r="99" spans="3:6" x14ac:dyDescent="0.25">
      <c r="C99" t="s">
        <v>117</v>
      </c>
      <c r="D99" s="29">
        <v>4486937.62</v>
      </c>
      <c r="E99" s="29">
        <v>4486937.62</v>
      </c>
      <c r="F99" s="29">
        <v>0</v>
      </c>
    </row>
    <row r="100" spans="3:6" x14ac:dyDescent="0.25">
      <c r="C100" t="s">
        <v>151</v>
      </c>
      <c r="D100" s="29">
        <v>236727.75000000009</v>
      </c>
      <c r="E100" s="29">
        <v>236727.75000000009</v>
      </c>
      <c r="F100" s="29">
        <v>236545.44000000009</v>
      </c>
    </row>
    <row r="101" spans="3:6" x14ac:dyDescent="0.25">
      <c r="C101" t="s">
        <v>231</v>
      </c>
      <c r="D101" s="29">
        <v>2725.9</v>
      </c>
      <c r="E101" s="29">
        <v>2725.9</v>
      </c>
      <c r="F101" s="29">
        <v>0</v>
      </c>
    </row>
    <row r="102" spans="3:6" x14ac:dyDescent="0.25">
      <c r="C102" t="s">
        <v>189</v>
      </c>
      <c r="D102" s="29">
        <v>68.069999999999993</v>
      </c>
      <c r="E102" s="29">
        <v>68.069999999999993</v>
      </c>
      <c r="F102" s="29">
        <v>68.069999999999993</v>
      </c>
    </row>
    <row r="103" spans="3:6" x14ac:dyDescent="0.25">
      <c r="C103" t="s">
        <v>118</v>
      </c>
      <c r="D103" s="29">
        <v>14650.18</v>
      </c>
      <c r="E103" s="29">
        <v>14650.18</v>
      </c>
      <c r="F103" s="29">
        <v>14650.18</v>
      </c>
    </row>
    <row r="104" spans="3:6" x14ac:dyDescent="0.25">
      <c r="C104" t="s">
        <v>119</v>
      </c>
      <c r="D104" s="29">
        <v>4480.6499999999996</v>
      </c>
      <c r="E104" s="29">
        <v>4480.6499999999996</v>
      </c>
      <c r="F104" s="29">
        <v>4480.6499999999996</v>
      </c>
    </row>
    <row r="105" spans="3:6" x14ac:dyDescent="0.25">
      <c r="C105" t="s">
        <v>232</v>
      </c>
      <c r="D105" s="29">
        <v>6350.45</v>
      </c>
      <c r="E105" s="29">
        <v>6350.45</v>
      </c>
      <c r="F105" s="29">
        <v>6350.45</v>
      </c>
    </row>
    <row r="106" spans="3:6" x14ac:dyDescent="0.25">
      <c r="C106" t="s">
        <v>233</v>
      </c>
      <c r="D106" s="29">
        <v>11468.15</v>
      </c>
      <c r="E106" s="29">
        <v>11468.15</v>
      </c>
      <c r="F106" s="29">
        <v>11468.15</v>
      </c>
    </row>
    <row r="107" spans="3:6" x14ac:dyDescent="0.25">
      <c r="C107" t="s">
        <v>190</v>
      </c>
      <c r="D107" s="29">
        <v>4346605.46</v>
      </c>
      <c r="E107" s="29">
        <v>4346605.46</v>
      </c>
      <c r="F107" s="29">
        <v>1207295.58</v>
      </c>
    </row>
    <row r="108" spans="3:6" x14ac:dyDescent="0.25">
      <c r="C108" t="s">
        <v>234</v>
      </c>
      <c r="D108" s="29">
        <v>25526.61</v>
      </c>
      <c r="E108" s="29">
        <v>25526.61</v>
      </c>
      <c r="F108" s="29">
        <v>2902</v>
      </c>
    </row>
    <row r="109" spans="3:6" x14ac:dyDescent="0.25">
      <c r="C109" t="s">
        <v>235</v>
      </c>
      <c r="D109" s="29">
        <v>2353188.56</v>
      </c>
      <c r="E109" s="29">
        <v>2353188.56</v>
      </c>
      <c r="F109" s="29">
        <v>426088.54</v>
      </c>
    </row>
    <row r="110" spans="3:6" x14ac:dyDescent="0.25">
      <c r="C110" t="s">
        <v>120</v>
      </c>
      <c r="D110" s="29">
        <v>855.48</v>
      </c>
      <c r="E110" s="29">
        <v>855.48</v>
      </c>
      <c r="F110" s="29">
        <v>855.48</v>
      </c>
    </row>
    <row r="111" spans="3:6" x14ac:dyDescent="0.25">
      <c r="C111" t="s">
        <v>121</v>
      </c>
      <c r="D111" s="29">
        <v>801.47</v>
      </c>
      <c r="E111" s="29">
        <v>801.47</v>
      </c>
      <c r="F111" s="29">
        <v>801.47</v>
      </c>
    </row>
    <row r="112" spans="3:6" x14ac:dyDescent="0.25">
      <c r="C112" t="s">
        <v>236</v>
      </c>
      <c r="D112" s="29">
        <v>72.77</v>
      </c>
      <c r="E112" s="29">
        <v>72.77</v>
      </c>
      <c r="F112" s="29">
        <v>72.77</v>
      </c>
    </row>
    <row r="113" spans="3:6" x14ac:dyDescent="0.25">
      <c r="C113" t="s">
        <v>237</v>
      </c>
      <c r="D113" s="29">
        <v>494.37</v>
      </c>
      <c r="E113" s="29">
        <v>494.37</v>
      </c>
      <c r="F113" s="29">
        <v>494.37</v>
      </c>
    </row>
    <row r="114" spans="3:6" x14ac:dyDescent="0.25">
      <c r="C114" t="s">
        <v>191</v>
      </c>
      <c r="D114" s="29">
        <v>2.2400000000000002</v>
      </c>
      <c r="E114" s="29">
        <v>2.2400000000000002</v>
      </c>
      <c r="F114" s="29">
        <v>2.2400000000000002</v>
      </c>
    </row>
    <row r="115" spans="3:6" x14ac:dyDescent="0.25">
      <c r="C115" t="s">
        <v>122</v>
      </c>
      <c r="D115" s="29">
        <v>29814</v>
      </c>
      <c r="E115" s="29">
        <v>29814</v>
      </c>
      <c r="F115" s="29">
        <v>29814</v>
      </c>
    </row>
    <row r="116" spans="3:6" x14ac:dyDescent="0.25">
      <c r="C116" t="s">
        <v>238</v>
      </c>
      <c r="D116" s="29">
        <v>1945.48</v>
      </c>
      <c r="E116" s="29">
        <v>1945.48</v>
      </c>
      <c r="F116" s="29">
        <v>1945.48</v>
      </c>
    </row>
    <row r="117" spans="3:6" x14ac:dyDescent="0.25">
      <c r="C117" t="s">
        <v>192</v>
      </c>
      <c r="D117" s="29">
        <v>33978</v>
      </c>
      <c r="E117" s="29">
        <v>33978</v>
      </c>
      <c r="F117" s="29">
        <v>33978</v>
      </c>
    </row>
    <row r="118" spans="3:6" x14ac:dyDescent="0.25">
      <c r="C118" t="s">
        <v>239</v>
      </c>
      <c r="D118" s="29">
        <v>285670</v>
      </c>
      <c r="E118" s="29">
        <v>285670</v>
      </c>
      <c r="F118" s="29">
        <v>194543</v>
      </c>
    </row>
    <row r="119" spans="3:6" x14ac:dyDescent="0.25">
      <c r="C119" t="s">
        <v>193</v>
      </c>
      <c r="D119" s="29">
        <v>13891.64</v>
      </c>
      <c r="E119" s="29">
        <v>13891.64</v>
      </c>
      <c r="F119" s="29">
        <v>13891.64</v>
      </c>
    </row>
    <row r="120" spans="3:6" x14ac:dyDescent="0.25">
      <c r="C120" t="s">
        <v>240</v>
      </c>
      <c r="D120" s="29">
        <v>328083.57999999996</v>
      </c>
      <c r="E120" s="29">
        <v>328083.57999999996</v>
      </c>
      <c r="F120" s="29">
        <v>185770.58</v>
      </c>
    </row>
    <row r="121" spans="3:6" x14ac:dyDescent="0.25">
      <c r="C121" t="s">
        <v>194</v>
      </c>
      <c r="D121" s="29">
        <v>188825</v>
      </c>
      <c r="E121" s="29">
        <v>188825</v>
      </c>
      <c r="F121" s="29">
        <v>47692</v>
      </c>
    </row>
    <row r="122" spans="3:6" x14ac:dyDescent="0.25">
      <c r="C122" t="s">
        <v>241</v>
      </c>
      <c r="D122" s="29">
        <v>152773</v>
      </c>
      <c r="E122" s="29">
        <v>152773</v>
      </c>
      <c r="F122" s="29">
        <v>137859</v>
      </c>
    </row>
    <row r="123" spans="3:6" x14ac:dyDescent="0.25">
      <c r="C123" t="s">
        <v>152</v>
      </c>
      <c r="D123" s="29">
        <v>196558</v>
      </c>
      <c r="E123" s="29">
        <v>196558</v>
      </c>
      <c r="F123" s="29">
        <v>143266</v>
      </c>
    </row>
    <row r="124" spans="3:6" x14ac:dyDescent="0.25">
      <c r="C124" t="s">
        <v>123</v>
      </c>
      <c r="D124" s="29">
        <v>4.28</v>
      </c>
      <c r="E124" s="29">
        <v>4.28</v>
      </c>
      <c r="F124" s="29">
        <v>4.28</v>
      </c>
    </row>
    <row r="125" spans="3:6" x14ac:dyDescent="0.25">
      <c r="C125" t="s">
        <v>153</v>
      </c>
      <c r="D125" s="29">
        <v>47695</v>
      </c>
      <c r="E125" s="29">
        <v>47695</v>
      </c>
      <c r="F125" s="29">
        <v>47695</v>
      </c>
    </row>
    <row r="126" spans="3:6" x14ac:dyDescent="0.25">
      <c r="C126" t="s">
        <v>242</v>
      </c>
      <c r="D126" s="29">
        <v>4.62</v>
      </c>
      <c r="E126" s="29">
        <v>4.62</v>
      </c>
      <c r="F126" s="29">
        <v>4.62</v>
      </c>
    </row>
    <row r="127" spans="3:6" x14ac:dyDescent="0.25">
      <c r="C127" t="s">
        <v>195</v>
      </c>
      <c r="D127" s="29">
        <v>42741.43</v>
      </c>
      <c r="E127" s="29">
        <v>42741.43</v>
      </c>
      <c r="F127" s="29">
        <v>33529.82</v>
      </c>
    </row>
    <row r="128" spans="3:6" x14ac:dyDescent="0.25">
      <c r="C128" t="s">
        <v>154</v>
      </c>
      <c r="D128" s="29">
        <v>203877</v>
      </c>
      <c r="E128" s="29">
        <v>203877</v>
      </c>
      <c r="F128" s="29">
        <v>202821</v>
      </c>
    </row>
    <row r="129" spans="3:6" x14ac:dyDescent="0.25">
      <c r="C129" t="s">
        <v>196</v>
      </c>
      <c r="D129" s="29">
        <v>25675.09</v>
      </c>
      <c r="E129" s="29">
        <v>25675.09</v>
      </c>
      <c r="F129" s="29">
        <v>0</v>
      </c>
    </row>
    <row r="130" spans="3:6" x14ac:dyDescent="0.25">
      <c r="C130" t="s">
        <v>197</v>
      </c>
      <c r="D130" s="29">
        <v>75265</v>
      </c>
      <c r="E130" s="29">
        <v>75265</v>
      </c>
      <c r="F130" s="29">
        <v>75265</v>
      </c>
    </row>
    <row r="131" spans="3:6" x14ac:dyDescent="0.25">
      <c r="C131" t="s">
        <v>243</v>
      </c>
      <c r="D131" s="29">
        <v>19.239999999999998</v>
      </c>
      <c r="E131" s="29">
        <v>19.239999999999998</v>
      </c>
      <c r="F131" s="29">
        <v>19.239999999999998</v>
      </c>
    </row>
    <row r="132" spans="3:6" x14ac:dyDescent="0.25">
      <c r="C132" t="s">
        <v>244</v>
      </c>
      <c r="D132" s="29">
        <v>12.969999999999999</v>
      </c>
      <c r="E132" s="29">
        <v>12.969999999999999</v>
      </c>
      <c r="F132" s="29">
        <v>12.969999999999999</v>
      </c>
    </row>
    <row r="133" spans="3:6" x14ac:dyDescent="0.25">
      <c r="C133" t="s">
        <v>245</v>
      </c>
      <c r="D133" s="29">
        <v>1950608</v>
      </c>
      <c r="E133" s="29">
        <v>1950608</v>
      </c>
      <c r="F133" s="29">
        <v>1276749</v>
      </c>
    </row>
    <row r="134" spans="3:6" x14ac:dyDescent="0.25">
      <c r="C134" t="s">
        <v>246</v>
      </c>
      <c r="D134" s="29">
        <v>225190</v>
      </c>
      <c r="E134" s="29">
        <v>225190</v>
      </c>
      <c r="F134" s="29">
        <v>191267</v>
      </c>
    </row>
    <row r="135" spans="3:6" x14ac:dyDescent="0.25">
      <c r="C135" t="s">
        <v>198</v>
      </c>
      <c r="D135" s="29">
        <v>47117</v>
      </c>
      <c r="E135" s="29">
        <v>47117</v>
      </c>
      <c r="F135" s="29">
        <v>47117</v>
      </c>
    </row>
    <row r="136" spans="3:6" x14ac:dyDescent="0.25">
      <c r="C136" t="s">
        <v>124</v>
      </c>
      <c r="D136" s="29">
        <v>58611</v>
      </c>
      <c r="E136" s="29">
        <v>58611</v>
      </c>
      <c r="F136" s="29">
        <v>58611</v>
      </c>
    </row>
    <row r="137" spans="3:6" x14ac:dyDescent="0.25">
      <c r="C137" t="s">
        <v>199</v>
      </c>
      <c r="D137" s="29">
        <v>2505.4499999999998</v>
      </c>
      <c r="E137" s="29">
        <v>2505.4499999999998</v>
      </c>
      <c r="F137" s="29">
        <v>2000.7</v>
      </c>
    </row>
    <row r="138" spans="3:6" x14ac:dyDescent="0.25">
      <c r="C138" t="s">
        <v>200</v>
      </c>
      <c r="D138" s="29">
        <v>13218.490000000002</v>
      </c>
      <c r="E138" s="29">
        <v>13218.490000000002</v>
      </c>
      <c r="F138" s="29">
        <v>10316.200000000001</v>
      </c>
    </row>
    <row r="139" spans="3:6" x14ac:dyDescent="0.25">
      <c r="C139" t="s">
        <v>247</v>
      </c>
      <c r="D139" s="29">
        <v>583194</v>
      </c>
      <c r="E139" s="29">
        <v>583194</v>
      </c>
      <c r="F139" s="29">
        <v>223598.99</v>
      </c>
    </row>
    <row r="140" spans="3:6" x14ac:dyDescent="0.25">
      <c r="C140" t="s">
        <v>155</v>
      </c>
      <c r="D140" s="29">
        <v>323963</v>
      </c>
      <c r="E140" s="29">
        <v>323963</v>
      </c>
      <c r="F140" s="29">
        <v>323963</v>
      </c>
    </row>
    <row r="141" spans="3:6" x14ac:dyDescent="0.25">
      <c r="C141" t="s">
        <v>201</v>
      </c>
      <c r="D141" s="29">
        <v>11772.9</v>
      </c>
      <c r="E141" s="29">
        <v>11772.9</v>
      </c>
      <c r="F141" s="29">
        <v>9468</v>
      </c>
    </row>
    <row r="142" spans="3:6" x14ac:dyDescent="0.25">
      <c r="C142" t="s">
        <v>156</v>
      </c>
      <c r="D142" s="29">
        <v>299291</v>
      </c>
      <c r="E142" s="29">
        <v>299291</v>
      </c>
      <c r="F142" s="29">
        <v>299291</v>
      </c>
    </row>
    <row r="143" spans="3:6" x14ac:dyDescent="0.25">
      <c r="C143" t="s">
        <v>248</v>
      </c>
      <c r="D143" s="29">
        <v>44.65</v>
      </c>
      <c r="E143" s="29">
        <v>44.65</v>
      </c>
      <c r="F143" s="29">
        <v>44.65</v>
      </c>
    </row>
    <row r="144" spans="3:6" x14ac:dyDescent="0.25">
      <c r="C144" t="s">
        <v>249</v>
      </c>
      <c r="D144" s="29">
        <v>290715</v>
      </c>
      <c r="E144" s="29">
        <v>290715</v>
      </c>
      <c r="F144" s="29">
        <v>221973</v>
      </c>
    </row>
    <row r="145" spans="3:6" x14ac:dyDescent="0.25">
      <c r="C145" t="s">
        <v>250</v>
      </c>
      <c r="D145" s="29">
        <v>19658.87</v>
      </c>
      <c r="E145" s="29">
        <v>19658.87</v>
      </c>
      <c r="F145" s="29">
        <v>0</v>
      </c>
    </row>
    <row r="146" spans="3:6" x14ac:dyDescent="0.25">
      <c r="C146" t="s">
        <v>157</v>
      </c>
      <c r="D146" s="29">
        <v>71434</v>
      </c>
      <c r="E146" s="29">
        <v>71434</v>
      </c>
      <c r="F146" s="29">
        <v>70225</v>
      </c>
    </row>
    <row r="147" spans="3:6" x14ac:dyDescent="0.25">
      <c r="C147" t="s">
        <v>202</v>
      </c>
      <c r="D147" s="29">
        <v>40331.9</v>
      </c>
      <c r="E147" s="29">
        <v>40331.9</v>
      </c>
      <c r="F147" s="29">
        <v>40331.9</v>
      </c>
    </row>
    <row r="148" spans="3:6" x14ac:dyDescent="0.25">
      <c r="C148" t="s">
        <v>158</v>
      </c>
      <c r="D148" s="29">
        <v>1510743.4</v>
      </c>
      <c r="E148" s="29">
        <v>1510743.4</v>
      </c>
      <c r="F148" s="29">
        <v>1181066</v>
      </c>
    </row>
    <row r="149" spans="3:6" x14ac:dyDescent="0.25">
      <c r="C149" t="s">
        <v>159</v>
      </c>
      <c r="D149" s="29">
        <v>28915.96</v>
      </c>
      <c r="E149" s="29">
        <v>28915.96</v>
      </c>
      <c r="F149" s="29">
        <v>28915.96</v>
      </c>
    </row>
    <row r="150" spans="3:6" x14ac:dyDescent="0.25">
      <c r="C150" t="s">
        <v>160</v>
      </c>
      <c r="D150" s="29">
        <v>69424.61</v>
      </c>
      <c r="E150" s="29">
        <v>69424.61</v>
      </c>
      <c r="F150" s="29">
        <v>0</v>
      </c>
    </row>
    <row r="151" spans="3:6" x14ac:dyDescent="0.25">
      <c r="C151" t="s">
        <v>203</v>
      </c>
      <c r="D151" s="29">
        <v>828.93</v>
      </c>
      <c r="E151" s="29">
        <v>828.93</v>
      </c>
      <c r="F151" s="29">
        <v>828.93</v>
      </c>
    </row>
    <row r="152" spans="3:6" x14ac:dyDescent="0.25">
      <c r="C152" t="s">
        <v>251</v>
      </c>
      <c r="D152" s="29">
        <v>164373</v>
      </c>
      <c r="E152" s="29">
        <v>164373</v>
      </c>
      <c r="F152" s="29">
        <v>118943</v>
      </c>
    </row>
    <row r="153" spans="3:6" x14ac:dyDescent="0.25">
      <c r="C153" t="s">
        <v>252</v>
      </c>
      <c r="D153" s="29">
        <v>285827</v>
      </c>
      <c r="E153" s="29">
        <v>285827</v>
      </c>
      <c r="F153" s="29">
        <v>224878</v>
      </c>
    </row>
    <row r="154" spans="3:6" x14ac:dyDescent="0.25">
      <c r="C154" t="s">
        <v>253</v>
      </c>
      <c r="D154" s="29">
        <v>1.1100000000000001</v>
      </c>
      <c r="E154" s="29">
        <v>1.1100000000000001</v>
      </c>
      <c r="F154" s="29">
        <v>1.1100000000000001</v>
      </c>
    </row>
    <row r="155" spans="3:6" x14ac:dyDescent="0.25">
      <c r="C155" t="s">
        <v>254</v>
      </c>
      <c r="D155" s="29">
        <v>99273</v>
      </c>
      <c r="E155" s="29">
        <v>99273</v>
      </c>
      <c r="F155" s="29">
        <v>0</v>
      </c>
    </row>
    <row r="156" spans="3:6" x14ac:dyDescent="0.25">
      <c r="C156" t="s">
        <v>255</v>
      </c>
      <c r="D156" s="29">
        <v>48.09</v>
      </c>
      <c r="E156" s="29">
        <v>48.09</v>
      </c>
      <c r="F156" s="29">
        <v>48.09</v>
      </c>
    </row>
    <row r="157" spans="3:6" x14ac:dyDescent="0.25">
      <c r="C157" t="s">
        <v>256</v>
      </c>
      <c r="D157" s="29">
        <v>1.6</v>
      </c>
      <c r="E157" s="29">
        <v>1.6</v>
      </c>
      <c r="F157" s="29">
        <v>1.6</v>
      </c>
    </row>
    <row r="158" spans="3:6" x14ac:dyDescent="0.25">
      <c r="C158" t="s">
        <v>257</v>
      </c>
      <c r="D158" s="29">
        <v>66.98</v>
      </c>
      <c r="E158" s="29">
        <v>66.98</v>
      </c>
      <c r="F158" s="29">
        <v>66.98</v>
      </c>
    </row>
    <row r="159" spans="3:6" x14ac:dyDescent="0.25">
      <c r="C159" t="s">
        <v>204</v>
      </c>
      <c r="D159" s="29">
        <v>339.17</v>
      </c>
      <c r="E159" s="29">
        <v>339.17</v>
      </c>
      <c r="F159" s="29">
        <v>339.17</v>
      </c>
    </row>
    <row r="160" spans="3:6" x14ac:dyDescent="0.25">
      <c r="C160" t="s">
        <v>258</v>
      </c>
      <c r="D160" s="29">
        <v>3234.4</v>
      </c>
      <c r="E160" s="29">
        <v>3234.4</v>
      </c>
      <c r="F160" s="29">
        <v>3234.4</v>
      </c>
    </row>
    <row r="161" spans="3:6" x14ac:dyDescent="0.25">
      <c r="C161" t="s">
        <v>259</v>
      </c>
      <c r="D161" s="29">
        <v>2035.53</v>
      </c>
      <c r="E161" s="29">
        <v>2035.53</v>
      </c>
      <c r="F161" s="29">
        <v>2035.53</v>
      </c>
    </row>
    <row r="162" spans="3:6" x14ac:dyDescent="0.25">
      <c r="C162" t="s">
        <v>260</v>
      </c>
      <c r="D162" s="29">
        <v>5.83</v>
      </c>
      <c r="E162" s="29">
        <v>5.83</v>
      </c>
      <c r="F162" s="29">
        <v>5.83</v>
      </c>
    </row>
    <row r="163" spans="3:6" x14ac:dyDescent="0.25">
      <c r="C163" t="s">
        <v>261</v>
      </c>
      <c r="D163" s="29">
        <v>347178</v>
      </c>
      <c r="E163" s="29">
        <v>347178</v>
      </c>
      <c r="F163" s="29">
        <v>0</v>
      </c>
    </row>
    <row r="164" spans="3:6" x14ac:dyDescent="0.25">
      <c r="C164" t="s">
        <v>262</v>
      </c>
      <c r="D164" s="29">
        <v>64281.4</v>
      </c>
      <c r="E164" s="29">
        <v>64281.4</v>
      </c>
      <c r="F164" s="29">
        <v>64281.4</v>
      </c>
    </row>
    <row r="165" spans="3:6" x14ac:dyDescent="0.25">
      <c r="C165" t="s">
        <v>263</v>
      </c>
      <c r="D165" s="29">
        <v>44597</v>
      </c>
      <c r="E165" s="29">
        <v>44597</v>
      </c>
      <c r="F165" s="29">
        <v>0</v>
      </c>
    </row>
    <row r="166" spans="3:6" x14ac:dyDescent="0.25">
      <c r="C166" t="s">
        <v>207</v>
      </c>
      <c r="D166" s="29">
        <v>741093</v>
      </c>
      <c r="E166" s="29">
        <v>741093</v>
      </c>
      <c r="F166" s="29">
        <v>985</v>
      </c>
    </row>
    <row r="167" spans="3:6" x14ac:dyDescent="0.25">
      <c r="C167" t="s">
        <v>132</v>
      </c>
      <c r="D167" s="29">
        <v>0</v>
      </c>
      <c r="E167" s="29">
        <v>0</v>
      </c>
      <c r="F167" s="29">
        <v>0</v>
      </c>
    </row>
    <row r="168" spans="3:6" x14ac:dyDescent="0.25">
      <c r="C168" t="s">
        <v>270</v>
      </c>
      <c r="D168" s="29">
        <v>0</v>
      </c>
      <c r="E168" s="29">
        <v>0</v>
      </c>
      <c r="F168" s="29">
        <v>0</v>
      </c>
    </row>
    <row r="169" spans="3:6" x14ac:dyDescent="0.25">
      <c r="C169" t="s">
        <v>271</v>
      </c>
      <c r="D169" s="29">
        <v>3750398.14</v>
      </c>
      <c r="E169" s="29">
        <v>3750398.14</v>
      </c>
      <c r="F169" s="29">
        <v>0</v>
      </c>
    </row>
    <row r="170" spans="3:6" x14ac:dyDescent="0.25">
      <c r="C170" t="s">
        <v>161</v>
      </c>
      <c r="D170" s="29">
        <v>838400.54</v>
      </c>
      <c r="E170" s="29">
        <v>838400.54</v>
      </c>
      <c r="F170" s="29">
        <v>0</v>
      </c>
    </row>
    <row r="171" spans="3:6" x14ac:dyDescent="0.25">
      <c r="C171" t="s">
        <v>272</v>
      </c>
      <c r="D171" s="29">
        <v>3682752</v>
      </c>
      <c r="E171" s="29">
        <v>3682752</v>
      </c>
      <c r="F171" s="29">
        <v>3682752</v>
      </c>
    </row>
    <row r="172" spans="3:6" x14ac:dyDescent="0.25">
      <c r="C172" t="s">
        <v>208</v>
      </c>
      <c r="D172" s="29">
        <v>496730.66000000003</v>
      </c>
      <c r="E172" s="29">
        <v>496730.66000000003</v>
      </c>
      <c r="F172" s="29">
        <v>190769.64</v>
      </c>
    </row>
    <row r="173" spans="3:6" x14ac:dyDescent="0.25">
      <c r="C173" t="s">
        <v>209</v>
      </c>
      <c r="D173" s="29">
        <v>129567.93</v>
      </c>
      <c r="E173" s="29">
        <v>129567.93</v>
      </c>
      <c r="F173" s="29">
        <v>0</v>
      </c>
    </row>
    <row r="174" spans="3:6" x14ac:dyDescent="0.25">
      <c r="C174" t="s">
        <v>210</v>
      </c>
      <c r="D174" s="29">
        <v>293126.58</v>
      </c>
      <c r="E174" s="29">
        <v>293126.58</v>
      </c>
      <c r="F174" s="29">
        <v>0</v>
      </c>
    </row>
    <row r="175" spans="3:6" x14ac:dyDescent="0.25">
      <c r="C175" t="s">
        <v>211</v>
      </c>
      <c r="D175" s="29">
        <v>18280.439999999999</v>
      </c>
      <c r="E175" s="29">
        <v>18280.439999999999</v>
      </c>
      <c r="F175" s="29">
        <v>0</v>
      </c>
    </row>
    <row r="176" spans="3:6" x14ac:dyDescent="0.25">
      <c r="C176" t="s">
        <v>212</v>
      </c>
      <c r="D176" s="29">
        <v>8447.1299999999992</v>
      </c>
      <c r="E176" s="29">
        <v>8447.1299999999992</v>
      </c>
      <c r="F176" s="29">
        <v>0</v>
      </c>
    </row>
    <row r="177" spans="3:6" x14ac:dyDescent="0.25">
      <c r="C177" t="s">
        <v>213</v>
      </c>
      <c r="D177" s="29">
        <v>122784.73999999999</v>
      </c>
      <c r="E177" s="29">
        <v>122784.73999999999</v>
      </c>
      <c r="F177" s="29">
        <v>58804.5</v>
      </c>
    </row>
    <row r="178" spans="3:6" x14ac:dyDescent="0.25">
      <c r="C178" t="s">
        <v>214</v>
      </c>
      <c r="D178" s="29">
        <v>11866.26</v>
      </c>
      <c r="E178" s="29">
        <v>11866.26</v>
      </c>
      <c r="F178" s="29">
        <v>0</v>
      </c>
    </row>
    <row r="179" spans="3:6" x14ac:dyDescent="0.25">
      <c r="C179" t="s">
        <v>215</v>
      </c>
      <c r="D179" s="29">
        <v>344126.41</v>
      </c>
      <c r="E179" s="29">
        <v>344126.41</v>
      </c>
      <c r="F179" s="29">
        <v>132914.95000000001</v>
      </c>
    </row>
    <row r="180" spans="3:6" x14ac:dyDescent="0.25">
      <c r="C180" t="s">
        <v>216</v>
      </c>
      <c r="D180" s="29">
        <v>15036.18</v>
      </c>
      <c r="E180" s="29">
        <v>15036.18</v>
      </c>
      <c r="F180" s="29">
        <v>0</v>
      </c>
    </row>
    <row r="181" spans="3:6" x14ac:dyDescent="0.25">
      <c r="C181" t="s">
        <v>273</v>
      </c>
      <c r="D181" s="29">
        <v>166700.25</v>
      </c>
      <c r="E181" s="29">
        <v>166700.25</v>
      </c>
      <c r="F181" s="29">
        <v>0</v>
      </c>
    </row>
    <row r="182" spans="3:6" x14ac:dyDescent="0.25">
      <c r="C182" t="s">
        <v>274</v>
      </c>
      <c r="D182" s="29">
        <v>3132.81</v>
      </c>
      <c r="E182" s="29">
        <v>3132.81</v>
      </c>
      <c r="F182" s="29">
        <v>0</v>
      </c>
    </row>
    <row r="183" spans="3:6" x14ac:dyDescent="0.25">
      <c r="C183" t="s">
        <v>275</v>
      </c>
      <c r="D183" s="29">
        <v>2451.77</v>
      </c>
      <c r="E183" s="29">
        <v>2451.77</v>
      </c>
      <c r="F183" s="29">
        <v>0</v>
      </c>
    </row>
    <row r="184" spans="3:6" x14ac:dyDescent="0.25">
      <c r="C184" t="s">
        <v>276</v>
      </c>
      <c r="D184" s="29">
        <v>11899.47</v>
      </c>
      <c r="E184" s="29">
        <v>11899.47</v>
      </c>
      <c r="F184" s="29">
        <v>0</v>
      </c>
    </row>
    <row r="185" spans="3:6" x14ac:dyDescent="0.25">
      <c r="C185" t="s">
        <v>277</v>
      </c>
      <c r="D185" s="29">
        <v>60318.35</v>
      </c>
      <c r="E185" s="29">
        <v>60318.35</v>
      </c>
      <c r="F185" s="29">
        <v>0</v>
      </c>
    </row>
    <row r="186" spans="3:6" x14ac:dyDescent="0.25">
      <c r="C186" t="s">
        <v>278</v>
      </c>
      <c r="D186" s="29">
        <v>36019.64</v>
      </c>
      <c r="E186" s="29">
        <v>36019.64</v>
      </c>
      <c r="F186" s="29">
        <v>0</v>
      </c>
    </row>
    <row r="187" spans="3:6" x14ac:dyDescent="0.25">
      <c r="C187" t="s">
        <v>279</v>
      </c>
      <c r="D187" s="29">
        <v>16682.150000000001</v>
      </c>
      <c r="E187" s="29">
        <v>16682.150000000001</v>
      </c>
      <c r="F187" s="29">
        <v>0</v>
      </c>
    </row>
    <row r="188" spans="3:6" x14ac:dyDescent="0.25">
      <c r="C188" t="s">
        <v>280</v>
      </c>
      <c r="D188" s="29">
        <v>36252.620000000003</v>
      </c>
      <c r="E188" s="29">
        <v>36252.620000000003</v>
      </c>
      <c r="F188" s="29">
        <v>0</v>
      </c>
    </row>
    <row r="189" spans="3:6" x14ac:dyDescent="0.25">
      <c r="C189" t="s">
        <v>281</v>
      </c>
      <c r="D189" s="29">
        <v>9492.07</v>
      </c>
      <c r="E189" s="29">
        <v>9492.07</v>
      </c>
      <c r="F189" s="29">
        <v>0</v>
      </c>
    </row>
    <row r="190" spans="3:6" x14ac:dyDescent="0.25">
      <c r="C190" t="s">
        <v>282</v>
      </c>
      <c r="D190" s="29">
        <v>13439</v>
      </c>
      <c r="E190" s="29">
        <v>13439</v>
      </c>
      <c r="F190" s="29">
        <v>0</v>
      </c>
    </row>
    <row r="191" spans="3:6" x14ac:dyDescent="0.25">
      <c r="C191" t="s">
        <v>283</v>
      </c>
      <c r="D191" s="29">
        <v>17244.88</v>
      </c>
      <c r="E191" s="29">
        <v>17244.88</v>
      </c>
      <c r="F191" s="29">
        <v>0</v>
      </c>
    </row>
    <row r="192" spans="3:6" x14ac:dyDescent="0.25">
      <c r="C192" t="s">
        <v>284</v>
      </c>
      <c r="D192" s="29">
        <v>5927.77</v>
      </c>
      <c r="E192" s="29">
        <v>5927.77</v>
      </c>
      <c r="F192" s="29">
        <v>0</v>
      </c>
    </row>
    <row r="193" spans="2:6" x14ac:dyDescent="0.25">
      <c r="C193" t="s">
        <v>285</v>
      </c>
      <c r="D193" s="29">
        <v>65421.9</v>
      </c>
      <c r="E193" s="29">
        <v>65421.9</v>
      </c>
      <c r="F193" s="29">
        <v>0</v>
      </c>
    </row>
    <row r="194" spans="2:6" x14ac:dyDescent="0.25">
      <c r="C194" t="s">
        <v>286</v>
      </c>
      <c r="D194" s="29">
        <v>4802.95</v>
      </c>
      <c r="E194" s="29">
        <v>4802.95</v>
      </c>
      <c r="F194" s="29">
        <v>0</v>
      </c>
    </row>
    <row r="195" spans="2:6" x14ac:dyDescent="0.25">
      <c r="C195" t="s">
        <v>287</v>
      </c>
      <c r="D195" s="29">
        <v>5066.34</v>
      </c>
      <c r="E195" s="29">
        <v>5066.34</v>
      </c>
      <c r="F195" s="29">
        <v>0</v>
      </c>
    </row>
    <row r="196" spans="2:6" x14ac:dyDescent="0.25">
      <c r="C196" t="s">
        <v>288</v>
      </c>
      <c r="D196" s="29">
        <v>4662.07</v>
      </c>
      <c r="E196" s="29">
        <v>4662.07</v>
      </c>
      <c r="F196" s="29">
        <v>0</v>
      </c>
    </row>
    <row r="197" spans="2:6" x14ac:dyDescent="0.25">
      <c r="C197" t="s">
        <v>289</v>
      </c>
      <c r="D197" s="29">
        <v>16136.01</v>
      </c>
      <c r="E197" s="29">
        <v>16136.01</v>
      </c>
      <c r="F197" s="29">
        <v>0</v>
      </c>
    </row>
    <row r="198" spans="2:6" x14ac:dyDescent="0.25">
      <c r="C198" t="s">
        <v>290</v>
      </c>
      <c r="D198" s="29">
        <v>15936.73</v>
      </c>
      <c r="E198" s="29">
        <v>15936.73</v>
      </c>
      <c r="F198" s="29">
        <v>0</v>
      </c>
    </row>
    <row r="199" spans="2:6" x14ac:dyDescent="0.25">
      <c r="C199" t="s">
        <v>291</v>
      </c>
      <c r="D199" s="29">
        <v>17885.560000000001</v>
      </c>
      <c r="E199" s="29">
        <v>17885.560000000001</v>
      </c>
      <c r="F199" s="29">
        <v>0</v>
      </c>
    </row>
    <row r="200" spans="2:6" x14ac:dyDescent="0.25">
      <c r="C200" t="s">
        <v>292</v>
      </c>
      <c r="D200" s="29">
        <v>26229.279999999999</v>
      </c>
      <c r="E200" s="29">
        <v>26229.279999999999</v>
      </c>
      <c r="F200" s="29">
        <v>0</v>
      </c>
    </row>
    <row r="201" spans="2:6" x14ac:dyDescent="0.25">
      <c r="C201" t="s">
        <v>293</v>
      </c>
      <c r="D201" s="29">
        <v>3396.38</v>
      </c>
      <c r="E201" s="29">
        <v>3396.38</v>
      </c>
      <c r="F201" s="29">
        <v>0</v>
      </c>
    </row>
    <row r="202" spans="2:6" x14ac:dyDescent="0.25">
      <c r="B202" t="s">
        <v>115</v>
      </c>
      <c r="D202" s="29">
        <v>2239920.2400000002</v>
      </c>
      <c r="E202" s="29">
        <v>2239920.2400000002</v>
      </c>
      <c r="F202" s="29">
        <v>2087110.83</v>
      </c>
    </row>
    <row r="203" spans="2:6" x14ac:dyDescent="0.25">
      <c r="C203" t="s">
        <v>15</v>
      </c>
      <c r="D203" s="29">
        <v>560726</v>
      </c>
      <c r="E203" s="29">
        <v>560726</v>
      </c>
      <c r="F203" s="29">
        <v>560726</v>
      </c>
    </row>
    <row r="204" spans="2:6" x14ac:dyDescent="0.25">
      <c r="C204" t="s">
        <v>32</v>
      </c>
      <c r="D204" s="29">
        <v>5</v>
      </c>
      <c r="E204" s="29">
        <v>5</v>
      </c>
      <c r="F204" s="29">
        <v>5</v>
      </c>
    </row>
    <row r="205" spans="2:6" x14ac:dyDescent="0.25">
      <c r="C205" t="s">
        <v>16</v>
      </c>
      <c r="D205" s="29">
        <v>510457</v>
      </c>
      <c r="E205" s="29">
        <v>510457</v>
      </c>
      <c r="F205" s="29">
        <v>510457</v>
      </c>
    </row>
    <row r="206" spans="2:6" x14ac:dyDescent="0.25">
      <c r="C206" t="s">
        <v>33</v>
      </c>
      <c r="D206" s="29">
        <v>2301.58</v>
      </c>
      <c r="E206" s="29">
        <v>2301.58</v>
      </c>
      <c r="F206" s="29">
        <v>2301.58</v>
      </c>
    </row>
    <row r="207" spans="2:6" x14ac:dyDescent="0.25">
      <c r="C207" t="s">
        <v>34</v>
      </c>
      <c r="D207" s="29">
        <v>666.46</v>
      </c>
      <c r="E207" s="29">
        <v>666.46</v>
      </c>
      <c r="F207" s="29">
        <v>666.46</v>
      </c>
    </row>
    <row r="208" spans="2:6" x14ac:dyDescent="0.25">
      <c r="C208" t="s">
        <v>125</v>
      </c>
      <c r="D208" s="29">
        <v>201</v>
      </c>
      <c r="E208" s="29">
        <v>201</v>
      </c>
      <c r="F208" s="29">
        <v>201</v>
      </c>
    </row>
    <row r="209" spans="3:6" x14ac:dyDescent="0.25">
      <c r="C209" t="s">
        <v>35</v>
      </c>
      <c r="D209" s="29">
        <v>78903</v>
      </c>
      <c r="E209" s="29">
        <v>78903</v>
      </c>
      <c r="F209" s="29">
        <v>78903</v>
      </c>
    </row>
    <row r="210" spans="3:6" x14ac:dyDescent="0.25">
      <c r="C210" t="s">
        <v>58</v>
      </c>
      <c r="D210" s="29">
        <v>126</v>
      </c>
      <c r="E210" s="29">
        <v>126</v>
      </c>
      <c r="F210" s="29">
        <v>126</v>
      </c>
    </row>
    <row r="211" spans="3:6" x14ac:dyDescent="0.25">
      <c r="C211" t="s">
        <v>39</v>
      </c>
      <c r="D211" s="29">
        <v>54149</v>
      </c>
      <c r="E211" s="29">
        <v>54149</v>
      </c>
      <c r="F211" s="29">
        <v>54149</v>
      </c>
    </row>
    <row r="212" spans="3:6" x14ac:dyDescent="0.25">
      <c r="C212" t="s">
        <v>162</v>
      </c>
      <c r="D212" s="29">
        <v>6769.43</v>
      </c>
      <c r="E212" s="29">
        <v>6769.43</v>
      </c>
      <c r="F212" s="29">
        <v>6576.7</v>
      </c>
    </row>
    <row r="213" spans="3:6" x14ac:dyDescent="0.25">
      <c r="C213" t="s">
        <v>40</v>
      </c>
      <c r="D213" s="29">
        <v>5213</v>
      </c>
      <c r="E213" s="29">
        <v>5213</v>
      </c>
      <c r="F213" s="29">
        <v>5213</v>
      </c>
    </row>
    <row r="214" spans="3:6" x14ac:dyDescent="0.25">
      <c r="C214" t="s">
        <v>59</v>
      </c>
      <c r="D214" s="29">
        <v>2693</v>
      </c>
      <c r="E214" s="29">
        <v>2693</v>
      </c>
      <c r="F214" s="29">
        <v>2693</v>
      </c>
    </row>
    <row r="215" spans="3:6" x14ac:dyDescent="0.25">
      <c r="C215" t="s">
        <v>41</v>
      </c>
      <c r="D215" s="29">
        <v>4505</v>
      </c>
      <c r="E215" s="29">
        <v>4505</v>
      </c>
      <c r="F215" s="29">
        <v>4505</v>
      </c>
    </row>
    <row r="216" spans="3:6" x14ac:dyDescent="0.25">
      <c r="C216" t="s">
        <v>42</v>
      </c>
      <c r="D216" s="29">
        <v>4</v>
      </c>
      <c r="E216" s="29">
        <v>4</v>
      </c>
      <c r="F216" s="29">
        <v>4</v>
      </c>
    </row>
    <row r="217" spans="3:6" x14ac:dyDescent="0.25">
      <c r="C217" t="s">
        <v>43</v>
      </c>
      <c r="D217" s="29">
        <v>73</v>
      </c>
      <c r="E217" s="29">
        <v>73</v>
      </c>
      <c r="F217" s="29">
        <v>73</v>
      </c>
    </row>
    <row r="218" spans="3:6" x14ac:dyDescent="0.25">
      <c r="C218" t="s">
        <v>44</v>
      </c>
      <c r="D218" s="29">
        <v>8080</v>
      </c>
      <c r="E218" s="29">
        <v>8080</v>
      </c>
      <c r="F218" s="29">
        <v>8080</v>
      </c>
    </row>
    <row r="219" spans="3:6" x14ac:dyDescent="0.25">
      <c r="C219" t="s">
        <v>60</v>
      </c>
      <c r="D219" s="29">
        <v>4023.29</v>
      </c>
      <c r="E219" s="29">
        <v>4023.29</v>
      </c>
      <c r="F219" s="29">
        <v>4023.29</v>
      </c>
    </row>
    <row r="220" spans="3:6" x14ac:dyDescent="0.25">
      <c r="C220" t="s">
        <v>45</v>
      </c>
      <c r="D220" s="29">
        <v>7472</v>
      </c>
      <c r="E220" s="29">
        <v>7472</v>
      </c>
      <c r="F220" s="29">
        <v>7472</v>
      </c>
    </row>
    <row r="221" spans="3:6" x14ac:dyDescent="0.25">
      <c r="C221" t="s">
        <v>61</v>
      </c>
      <c r="D221" s="29">
        <v>13474</v>
      </c>
      <c r="E221" s="29">
        <v>13474</v>
      </c>
      <c r="F221" s="29">
        <v>13474</v>
      </c>
    </row>
    <row r="222" spans="3:6" x14ac:dyDescent="0.25">
      <c r="C222" t="s">
        <v>46</v>
      </c>
      <c r="D222" s="29">
        <v>161</v>
      </c>
      <c r="E222" s="29">
        <v>161</v>
      </c>
      <c r="F222" s="29">
        <v>161</v>
      </c>
    </row>
    <row r="223" spans="3:6" x14ac:dyDescent="0.25">
      <c r="C223" t="s">
        <v>47</v>
      </c>
      <c r="D223" s="29">
        <v>8104</v>
      </c>
      <c r="E223" s="29">
        <v>8104</v>
      </c>
      <c r="F223" s="29">
        <v>8104</v>
      </c>
    </row>
    <row r="224" spans="3:6" x14ac:dyDescent="0.25">
      <c r="C224" t="s">
        <v>48</v>
      </c>
      <c r="D224" s="29">
        <v>45865.3</v>
      </c>
      <c r="E224" s="29">
        <v>45865.3</v>
      </c>
      <c r="F224" s="29">
        <v>0</v>
      </c>
    </row>
    <row r="225" spans="2:6" x14ac:dyDescent="0.25">
      <c r="C225" t="s">
        <v>49</v>
      </c>
      <c r="D225" s="29">
        <v>500</v>
      </c>
      <c r="E225" s="29">
        <v>500</v>
      </c>
      <c r="F225" s="29">
        <v>500</v>
      </c>
    </row>
    <row r="226" spans="2:6" x14ac:dyDescent="0.25">
      <c r="C226" t="s">
        <v>126</v>
      </c>
      <c r="D226" s="29">
        <v>632.79999999999995</v>
      </c>
      <c r="E226" s="29">
        <v>632.79999999999995</v>
      </c>
      <c r="F226" s="29">
        <v>632.79999999999995</v>
      </c>
    </row>
    <row r="227" spans="2:6" x14ac:dyDescent="0.25">
      <c r="C227" t="s">
        <v>62</v>
      </c>
      <c r="D227" s="29">
        <v>19482</v>
      </c>
      <c r="E227" s="29">
        <v>19482</v>
      </c>
      <c r="F227" s="29">
        <v>19482</v>
      </c>
    </row>
    <row r="228" spans="2:6" x14ac:dyDescent="0.25">
      <c r="C228" t="s">
        <v>127</v>
      </c>
      <c r="D228" s="29">
        <v>22</v>
      </c>
      <c r="E228" s="29">
        <v>22</v>
      </c>
      <c r="F228" s="29">
        <v>22</v>
      </c>
    </row>
    <row r="229" spans="2:6" x14ac:dyDescent="0.25">
      <c r="C229" t="s">
        <v>63</v>
      </c>
      <c r="D229" s="29">
        <v>65564</v>
      </c>
      <c r="E229" s="29">
        <v>65564</v>
      </c>
      <c r="F229" s="29">
        <v>65564</v>
      </c>
    </row>
    <row r="230" spans="2:6" x14ac:dyDescent="0.25">
      <c r="C230" t="s">
        <v>64</v>
      </c>
      <c r="D230" s="29">
        <v>143827.07</v>
      </c>
      <c r="E230" s="29">
        <v>143827.07</v>
      </c>
      <c r="F230" s="29">
        <v>131879</v>
      </c>
    </row>
    <row r="231" spans="2:6" x14ac:dyDescent="0.25">
      <c r="C231" t="s">
        <v>65</v>
      </c>
      <c r="D231" s="29">
        <v>119178.66</v>
      </c>
      <c r="E231" s="29">
        <v>119178.66</v>
      </c>
      <c r="F231" s="29">
        <v>87828</v>
      </c>
    </row>
    <row r="232" spans="2:6" x14ac:dyDescent="0.25">
      <c r="C232" t="s">
        <v>66</v>
      </c>
      <c r="D232" s="29">
        <v>148007.4</v>
      </c>
      <c r="E232" s="29">
        <v>148007.4</v>
      </c>
      <c r="F232" s="29">
        <v>148005</v>
      </c>
    </row>
    <row r="233" spans="2:6" x14ac:dyDescent="0.25">
      <c r="C233" t="s">
        <v>67</v>
      </c>
      <c r="D233" s="29">
        <v>176469.35</v>
      </c>
      <c r="E233" s="29">
        <v>176469.35</v>
      </c>
      <c r="F233" s="29">
        <v>116991</v>
      </c>
    </row>
    <row r="234" spans="2:6" x14ac:dyDescent="0.25">
      <c r="C234" t="s">
        <v>68</v>
      </c>
      <c r="D234" s="29">
        <v>93557</v>
      </c>
      <c r="E234" s="29">
        <v>93557</v>
      </c>
      <c r="F234" s="29">
        <v>93557</v>
      </c>
    </row>
    <row r="235" spans="2:6" x14ac:dyDescent="0.25">
      <c r="C235" t="s">
        <v>69</v>
      </c>
      <c r="D235" s="29">
        <v>111805.9</v>
      </c>
      <c r="E235" s="29">
        <v>111805.9</v>
      </c>
      <c r="F235" s="29">
        <v>107834</v>
      </c>
    </row>
    <row r="236" spans="2:6" x14ac:dyDescent="0.25">
      <c r="C236" t="s">
        <v>70</v>
      </c>
      <c r="D236" s="29">
        <v>6424</v>
      </c>
      <c r="E236" s="29">
        <v>6424</v>
      </c>
      <c r="F236" s="29">
        <v>6424</v>
      </c>
    </row>
    <row r="237" spans="2:6" x14ac:dyDescent="0.25">
      <c r="C237" t="s">
        <v>71</v>
      </c>
      <c r="D237" s="29">
        <v>25798</v>
      </c>
      <c r="E237" s="29">
        <v>25798</v>
      </c>
      <c r="F237" s="29">
        <v>25798</v>
      </c>
    </row>
    <row r="238" spans="2:6" x14ac:dyDescent="0.25">
      <c r="C238" t="s">
        <v>128</v>
      </c>
      <c r="D238" s="29">
        <v>468</v>
      </c>
      <c r="E238" s="29">
        <v>468</v>
      </c>
      <c r="F238" s="29">
        <v>468</v>
      </c>
    </row>
    <row r="239" spans="2:6" x14ac:dyDescent="0.25">
      <c r="C239" t="s">
        <v>73</v>
      </c>
      <c r="D239" s="29">
        <v>14212</v>
      </c>
      <c r="E239" s="29">
        <v>14212</v>
      </c>
      <c r="F239" s="29">
        <v>14212</v>
      </c>
    </row>
    <row r="240" spans="2:6" x14ac:dyDescent="0.25">
      <c r="B240" t="s">
        <v>129</v>
      </c>
      <c r="D240" s="29">
        <v>156.16</v>
      </c>
      <c r="E240" s="29">
        <v>156.16</v>
      </c>
      <c r="F240" s="29">
        <v>156.16</v>
      </c>
    </row>
    <row r="241" spans="1:6" x14ac:dyDescent="0.25">
      <c r="C241" t="s">
        <v>17</v>
      </c>
      <c r="D241" s="29">
        <v>156.16</v>
      </c>
      <c r="E241" s="29">
        <v>156.16</v>
      </c>
      <c r="F241" s="29">
        <v>156.16</v>
      </c>
    </row>
    <row r="242" spans="1:6" x14ac:dyDescent="0.25">
      <c r="B242" t="s">
        <v>264</v>
      </c>
      <c r="D242" s="29">
        <v>2394.1</v>
      </c>
      <c r="E242" s="29">
        <v>2394.1</v>
      </c>
      <c r="F242" s="29">
        <v>2394.1</v>
      </c>
    </row>
    <row r="243" spans="1:6" x14ac:dyDescent="0.25">
      <c r="C243" t="s">
        <v>265</v>
      </c>
      <c r="D243" s="29">
        <v>154</v>
      </c>
      <c r="E243" s="29">
        <v>154</v>
      </c>
      <c r="F243" s="29">
        <v>154</v>
      </c>
    </row>
    <row r="244" spans="1:6" x14ac:dyDescent="0.25">
      <c r="C244" t="s">
        <v>163</v>
      </c>
      <c r="D244" s="29">
        <v>264</v>
      </c>
      <c r="E244" s="29">
        <v>264</v>
      </c>
      <c r="F244" s="29">
        <v>264</v>
      </c>
    </row>
    <row r="245" spans="1:6" x14ac:dyDescent="0.25">
      <c r="C245" t="s">
        <v>266</v>
      </c>
      <c r="D245" s="29">
        <v>67</v>
      </c>
      <c r="E245" s="29">
        <v>67</v>
      </c>
      <c r="F245" s="29">
        <v>67</v>
      </c>
    </row>
    <row r="246" spans="1:6" x14ac:dyDescent="0.25">
      <c r="C246" t="s">
        <v>164</v>
      </c>
      <c r="D246" s="29">
        <v>17.100000000000001</v>
      </c>
      <c r="E246" s="29">
        <v>17.100000000000001</v>
      </c>
      <c r="F246" s="29">
        <v>17.100000000000001</v>
      </c>
    </row>
    <row r="247" spans="1:6" x14ac:dyDescent="0.25">
      <c r="C247" t="s">
        <v>130</v>
      </c>
      <c r="D247" s="29">
        <v>4</v>
      </c>
      <c r="E247" s="29">
        <v>4</v>
      </c>
      <c r="F247" s="29">
        <v>4</v>
      </c>
    </row>
    <row r="248" spans="1:6" x14ac:dyDescent="0.25">
      <c r="C248" t="s">
        <v>165</v>
      </c>
      <c r="D248" s="29">
        <v>546</v>
      </c>
      <c r="E248" s="29">
        <v>546</v>
      </c>
      <c r="F248" s="29">
        <v>546</v>
      </c>
    </row>
    <row r="249" spans="1:6" x14ac:dyDescent="0.25">
      <c r="C249" t="s">
        <v>166</v>
      </c>
      <c r="D249" s="29">
        <v>1338</v>
      </c>
      <c r="E249" s="29">
        <v>1338</v>
      </c>
      <c r="F249" s="29">
        <v>1338</v>
      </c>
    </row>
    <row r="250" spans="1:6" x14ac:dyDescent="0.25">
      <c r="C250" t="s">
        <v>131</v>
      </c>
      <c r="D250" s="29">
        <v>4</v>
      </c>
      <c r="E250" s="29">
        <v>4</v>
      </c>
      <c r="F250" s="29">
        <v>4</v>
      </c>
    </row>
    <row r="251" spans="1:6" x14ac:dyDescent="0.25">
      <c r="A251" t="s">
        <v>38</v>
      </c>
      <c r="D251" s="29">
        <v>20788353644.310036</v>
      </c>
      <c r="E251" s="29">
        <v>20788353644.310036</v>
      </c>
      <c r="F251" s="29">
        <v>20173836437.220028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"/>
  <sheetViews>
    <sheetView workbookViewId="0">
      <selection activeCell="A8" sqref="A8:C9"/>
    </sheetView>
  </sheetViews>
  <sheetFormatPr baseColWidth="10" defaultRowHeight="15" x14ac:dyDescent="0.25"/>
  <sheetData>
    <row r="1" spans="1:2" x14ac:dyDescent="0.25">
      <c r="A1">
        <v>1031</v>
      </c>
      <c r="B1" t="s">
        <v>76</v>
      </c>
    </row>
    <row r="2" spans="1:2" x14ac:dyDescent="0.25">
      <c r="A2">
        <v>9309</v>
      </c>
      <c r="B2" t="s">
        <v>74</v>
      </c>
    </row>
    <row r="3" spans="1:2" x14ac:dyDescent="0.25">
      <c r="A3">
        <v>8188</v>
      </c>
      <c r="B3" t="s">
        <v>78</v>
      </c>
    </row>
    <row r="4" spans="1:2" x14ac:dyDescent="0.25">
      <c r="A4">
        <v>2932</v>
      </c>
      <c r="B4" t="s">
        <v>75</v>
      </c>
    </row>
    <row r="5" spans="1:2" x14ac:dyDescent="0.25">
      <c r="A5">
        <v>7723</v>
      </c>
      <c r="B5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3er. Trimestre 2025</vt:lpstr>
      <vt:lpstr>4242-41</vt:lpstr>
      <vt:lpstr>cOMPORTAMIENTO ftes</vt:lpstr>
      <vt:lpstr>Hoja5</vt:lpstr>
      <vt:lpstr>'3er. Trimestre 2025'!Área_de_impresión</vt:lpstr>
      <vt:lpstr>'3er. Trimestre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Cesar Campos Caldera</dc:creator>
  <cp:lastModifiedBy>Gabriela Escobedo Armengol</cp:lastModifiedBy>
  <cp:lastPrinted>2025-10-29T20:17:16Z</cp:lastPrinted>
  <dcterms:created xsi:type="dcterms:W3CDTF">2021-07-29T16:10:26Z</dcterms:created>
  <dcterms:modified xsi:type="dcterms:W3CDTF">2025-11-06T16:31:22Z</dcterms:modified>
</cp:coreProperties>
</file>