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2BD4FE01-2570-4BA8-AECE-63B0369C4F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<sst xmlns="http://schemas.openxmlformats.org/spreadsheetml/2006/main" count="71" uniqueCount="71">
  <si>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</si>
  <si>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</si>
  <si>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</si>
  <si>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</si>
  <si>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</si>
  <si>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</si>
  <si>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</si>
  <si>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</si>
  <si>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</si>
  <si>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</si>
  <si>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</si>
  <si>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</si>
  <si>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</si>
  <si>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</si>
  <si>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</si>
  <si>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</si>
  <si>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</si>
  <si>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</si>
  <si>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</si>
  <si>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</si>
  <si>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</si>
  <si>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</si>
  <si>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</si>
  <si>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</si>
  <si>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</si>
  <si>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</si>
  <si>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</si>
  <si>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</si>
  <si>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</si>
  <si>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</si>
  <si>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</si>
  <si>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</si>
  <si>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</si>
  <si>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</si>
  <si>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</si>
  <si>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</si>
  <si>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</si>
  <si>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</si>
  <si>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</si>
  <si>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</si>
  <si>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</si>
  <si>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</si>
  <si>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</si>
  <si>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</si>
  <si>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</si>
  <si>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</si>
  <si>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</si>
  <si>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</si>
  <si>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</si>
  <si>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</si>
  <si>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</si>
  <si>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</si>
  <si>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</si>
  <si>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</si>
  <si>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</si>
  <si>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</si>
  <si>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</si>
  <si>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</si>
  <si>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</si>
  <si>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</si>
  <si>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</si>
  <si>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</si>
  <si>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</si>
  <si>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</si>
  <si>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JULIO</t>
  </si>
  <si>
    <t>AGOSTO</t>
  </si>
  <si>
    <t>SEPTIEMBRE</t>
  </si>
  <si>
    <t>ACUMULADO  3er. TRIMESTRE</t>
  </si>
  <si>
    <t>ACUMULADO AL 3er.TRIMESTRAL</t>
  </si>
  <si>
    <t>ACUMULADO AL 2do. TRIMESTRE</t>
  </si>
  <si>
    <t>FONDO DEL IMPUESTO SOBRE NÓMINA PAGADO EN EL TERCER TRIMESTRE Y ACUMULADO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</si>
</sst>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3" fillId="0" borderId="0" xfId="1" applyFont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8" fillId="2" borderId="5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164" fontId="0" fillId="0" borderId="0" xfId="0" applyNumberFormat="1"/>
    <xf numFmtId="0" fontId="8" fillId="0" borderId="0" xfId="0" applyFont="1" applyAlignment="1">
      <alignment horizontal="center" vertical="center"/>
    </xf>
    <xf numFmtId="0" fontId="3" fillId="0" borderId="0" xfId="0" applyFont="1"/>
    <xf numFmtId="0" fontId="8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4" fontId="8" fillId="4" borderId="6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43" fontId="9" fillId="0" borderId="3" xfId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center"/>
    </xf>
    <xf numFmtId="0" fontId="10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illares 7 3" xfId="2" xr:uid="{0F788EFE-307D-4388-A3E0-84814F98BCC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workbookViewId="0">
      <pane xSplit="2" ySplit="6" topLeftCell="E16" activePane="bottomRight" state="frozen"/>
      <selection pane="topRight" activeCell="C1" sqref="C1"/>
      <selection pane="bottomLeft" activeCell="A7" sqref="A7"/>
      <selection pane="bottomRight" activeCell="J31" sqref="J31"/>
    </sheetView>
  </sheetViews>
  <sheetFormatPr baseColWidth="10" defaultRowHeight="12.75"/>
  <cols>
    <col min="1" max="1" width="6.7109375" customWidth="1"/>
    <col min="2" max="2" width="29.42578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10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10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10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10" ht="18.75" customHeight="1">
      <c r="A4" s="28" t="s">
        <v>70</v>
      </c>
      <c r="B4" s="29"/>
      <c r="C4" s="29"/>
      <c r="D4" s="29"/>
      <c r="E4" s="29"/>
      <c r="F4" s="29"/>
      <c r="G4" s="29"/>
      <c r="H4" s="29"/>
    </row>
    <row r="6" spans="1:10" ht="25.5" customHeight="1">
      <c r="A6" s="2" t="s">
        <v>32</v>
      </c>
      <c r="B6" s="2" t="s">
        <v>0</v>
      </c>
      <c r="C6" s="6" t="s">
        <v>69</v>
      </c>
      <c r="D6" s="3" t="s">
        <v>64</v>
      </c>
      <c r="E6" s="3" t="s">
        <v>65</v>
      </c>
      <c r="F6" s="3" t="s">
        <v>66</v>
      </c>
      <c r="G6" s="6" t="s">
        <v>67</v>
      </c>
      <c r="H6" s="6" t="s">
        <v>68</v>
      </c>
    </row>
    <row r="7" spans="1:10" ht="12.75" customHeight="1">
      <c r="A7" s="4"/>
      <c r="B7" s="4"/>
      <c r="C7" s="4"/>
      <c r="D7" s="4"/>
      <c r="E7" s="4"/>
      <c r="F7" s="4"/>
      <c r="G7" s="4"/>
      <c r="H7" s="4"/>
    </row>
    <row r="8" spans="1:10">
      <c r="A8" s="16">
        <v>1</v>
      </c>
      <c r="B8" s="20" t="s">
        <v>36</v>
      </c>
      <c r="C8" s="17">
        <v>0</v>
      </c>
      <c r="D8" s="17">
        <v>3405</v>
      </c>
      <c r="E8" s="17">
        <v>0</v>
      </c>
      <c r="F8" s="17">
        <v>3223</v>
      </c>
      <c r="G8" s="17">
        <f>+F8+E8+D8</f>
        <v>6628</v>
      </c>
      <c r="H8" s="17">
        <f>+G8+C8</f>
        <v>6628</v>
      </c>
      <c r="I8" s="12"/>
      <c r="J8" s="12"/>
    </row>
    <row r="9" spans="1:10">
      <c r="A9" s="1">
        <v>2</v>
      </c>
      <c r="B9" s="21" t="s">
        <v>1</v>
      </c>
      <c r="C9" s="7">
        <v>0</v>
      </c>
      <c r="D9" s="8">
        <v>0</v>
      </c>
      <c r="E9" s="8">
        <v>0</v>
      </c>
      <c r="F9" s="8">
        <v>0</v>
      </c>
      <c r="G9" s="8">
        <f t="shared" ref="G9:G65" si="0">+F9+E9+D9</f>
        <v>0</v>
      </c>
      <c r="H9" s="7">
        <f>+G9+C9</f>
        <v>0</v>
      </c>
      <c r="I9" s="12"/>
      <c r="J9" s="12"/>
    </row>
    <row r="10" spans="1:10">
      <c r="A10" s="18">
        <v>3</v>
      </c>
      <c r="B10" s="22" t="s">
        <v>37</v>
      </c>
      <c r="C10" s="19">
        <v>0</v>
      </c>
      <c r="D10" s="19">
        <v>0</v>
      </c>
      <c r="E10" s="19">
        <v>0</v>
      </c>
      <c r="F10" s="19">
        <v>0</v>
      </c>
      <c r="G10" s="19">
        <f t="shared" si="0"/>
        <v>0</v>
      </c>
      <c r="H10" s="19">
        <f t="shared" ref="H10:H65" si="1">+G10+C10</f>
        <v>0</v>
      </c>
      <c r="I10" s="12"/>
      <c r="J10" s="12"/>
    </row>
    <row r="11" spans="1:10">
      <c r="A11" s="1">
        <v>4</v>
      </c>
      <c r="B11" s="21" t="s">
        <v>38</v>
      </c>
      <c r="C11" s="7">
        <v>161346</v>
      </c>
      <c r="D11" s="8">
        <v>24354</v>
      </c>
      <c r="E11" s="8">
        <v>0</v>
      </c>
      <c r="F11" s="8">
        <v>0</v>
      </c>
      <c r="G11" s="8">
        <f t="shared" si="0"/>
        <v>24354</v>
      </c>
      <c r="H11" s="7">
        <f t="shared" si="1"/>
        <v>185700</v>
      </c>
      <c r="I11" s="12"/>
      <c r="J11" s="12"/>
    </row>
    <row r="12" spans="1:10">
      <c r="A12" s="18">
        <v>5</v>
      </c>
      <c r="B12" s="22" t="s">
        <v>39</v>
      </c>
      <c r="C12" s="19">
        <v>1697230</v>
      </c>
      <c r="D12" s="19">
        <v>376227</v>
      </c>
      <c r="E12" s="19">
        <v>347646</v>
      </c>
      <c r="F12" s="19">
        <v>362545</v>
      </c>
      <c r="G12" s="19">
        <f t="shared" si="0"/>
        <v>1086418</v>
      </c>
      <c r="H12" s="19">
        <f t="shared" si="1"/>
        <v>2783648</v>
      </c>
      <c r="I12" s="12"/>
      <c r="J12" s="12"/>
    </row>
    <row r="13" spans="1:10">
      <c r="A13" s="1">
        <v>6</v>
      </c>
      <c r="B13" s="21" t="s">
        <v>40</v>
      </c>
      <c r="C13" s="7">
        <v>0</v>
      </c>
      <c r="D13" s="8">
        <v>0</v>
      </c>
      <c r="E13" s="8">
        <v>0</v>
      </c>
      <c r="F13" s="8">
        <v>0</v>
      </c>
      <c r="G13" s="8">
        <f t="shared" si="0"/>
        <v>0</v>
      </c>
      <c r="H13" s="7">
        <f t="shared" si="1"/>
        <v>0</v>
      </c>
      <c r="I13" s="12"/>
      <c r="J13" s="12"/>
    </row>
    <row r="14" spans="1:10">
      <c r="A14" s="18">
        <v>7</v>
      </c>
      <c r="B14" s="22" t="s">
        <v>41</v>
      </c>
      <c r="C14" s="19">
        <v>0</v>
      </c>
      <c r="D14" s="19">
        <v>0</v>
      </c>
      <c r="E14" s="19">
        <v>0</v>
      </c>
      <c r="F14" s="19">
        <v>0</v>
      </c>
      <c r="G14" s="19">
        <f t="shared" si="0"/>
        <v>0</v>
      </c>
      <c r="H14" s="19">
        <f t="shared" si="1"/>
        <v>0</v>
      </c>
      <c r="I14" s="12"/>
      <c r="J14" s="12"/>
    </row>
    <row r="15" spans="1:10">
      <c r="A15" s="1">
        <v>8</v>
      </c>
      <c r="B15" s="21" t="s">
        <v>2</v>
      </c>
      <c r="C15" s="7">
        <v>411361</v>
      </c>
      <c r="D15" s="8">
        <v>37195</v>
      </c>
      <c r="E15" s="8">
        <v>36940</v>
      </c>
      <c r="F15" s="8">
        <v>0</v>
      </c>
      <c r="G15" s="8">
        <f t="shared" si="0"/>
        <v>74135</v>
      </c>
      <c r="H15" s="7">
        <f t="shared" si="1"/>
        <v>485496</v>
      </c>
      <c r="I15" s="12"/>
      <c r="J15" s="12"/>
    </row>
    <row r="16" spans="1:10">
      <c r="A16" s="18">
        <v>9</v>
      </c>
      <c r="B16" s="22" t="s">
        <v>3</v>
      </c>
      <c r="C16" s="19">
        <v>432003</v>
      </c>
      <c r="D16" s="19">
        <v>99358</v>
      </c>
      <c r="E16" s="19">
        <v>0</v>
      </c>
      <c r="F16" s="19">
        <v>0</v>
      </c>
      <c r="G16" s="19">
        <f t="shared" si="0"/>
        <v>99358</v>
      </c>
      <c r="H16" s="19">
        <f t="shared" si="1"/>
        <v>531361</v>
      </c>
      <c r="I16" s="12"/>
      <c r="J16" s="12"/>
    </row>
    <row r="17" spans="1:10">
      <c r="A17" s="1">
        <v>10</v>
      </c>
      <c r="B17" s="21" t="s">
        <v>42</v>
      </c>
      <c r="C17" s="7">
        <v>54908</v>
      </c>
      <c r="D17" s="8">
        <v>11875</v>
      </c>
      <c r="E17" s="8">
        <v>11517</v>
      </c>
      <c r="F17" s="8">
        <v>12475</v>
      </c>
      <c r="G17" s="8">
        <f t="shared" si="0"/>
        <v>35867</v>
      </c>
      <c r="H17" s="7">
        <f t="shared" si="1"/>
        <v>90775</v>
      </c>
      <c r="I17" s="12"/>
      <c r="J17" s="12"/>
    </row>
    <row r="18" spans="1:10">
      <c r="A18" s="18">
        <v>11</v>
      </c>
      <c r="B18" s="22" t="s">
        <v>43</v>
      </c>
      <c r="C18" s="19">
        <v>0</v>
      </c>
      <c r="D18" s="19">
        <v>0</v>
      </c>
      <c r="E18" s="19">
        <v>0</v>
      </c>
      <c r="F18" s="19">
        <v>0</v>
      </c>
      <c r="G18" s="19">
        <f t="shared" si="0"/>
        <v>0</v>
      </c>
      <c r="H18" s="19">
        <f t="shared" si="1"/>
        <v>0</v>
      </c>
      <c r="I18" s="12"/>
      <c r="J18" s="12"/>
    </row>
    <row r="19" spans="1:10">
      <c r="A19" s="1">
        <v>12</v>
      </c>
      <c r="B19" s="21" t="s">
        <v>4</v>
      </c>
      <c r="C19" s="7">
        <v>6968448</v>
      </c>
      <c r="D19" s="8">
        <v>118115</v>
      </c>
      <c r="E19" s="8">
        <v>1214177</v>
      </c>
      <c r="F19" s="8">
        <v>1450758</v>
      </c>
      <c r="G19" s="8">
        <f t="shared" si="0"/>
        <v>2783050</v>
      </c>
      <c r="H19" s="7">
        <f t="shared" si="1"/>
        <v>9751498</v>
      </c>
      <c r="I19" s="12"/>
      <c r="J19" s="12"/>
    </row>
    <row r="20" spans="1:10">
      <c r="A20" s="18">
        <v>13</v>
      </c>
      <c r="B20" s="22" t="s">
        <v>5</v>
      </c>
      <c r="C20" s="19">
        <v>282375</v>
      </c>
      <c r="D20" s="19">
        <v>43455</v>
      </c>
      <c r="E20" s="19">
        <v>43033</v>
      </c>
      <c r="F20" s="19">
        <v>47180</v>
      </c>
      <c r="G20" s="19">
        <f t="shared" si="0"/>
        <v>133668</v>
      </c>
      <c r="H20" s="19">
        <f t="shared" si="1"/>
        <v>416043</v>
      </c>
      <c r="I20" s="12"/>
      <c r="J20" s="12"/>
    </row>
    <row r="21" spans="1:10">
      <c r="A21" s="1">
        <v>14</v>
      </c>
      <c r="B21" s="21" t="s">
        <v>44</v>
      </c>
      <c r="C21" s="7">
        <v>261643</v>
      </c>
      <c r="D21" s="8">
        <v>43808</v>
      </c>
      <c r="E21" s="8">
        <v>38831</v>
      </c>
      <c r="F21" s="8">
        <v>45000</v>
      </c>
      <c r="G21" s="8">
        <f t="shared" si="0"/>
        <v>127639</v>
      </c>
      <c r="H21" s="7">
        <f t="shared" si="1"/>
        <v>389282</v>
      </c>
      <c r="I21" s="12"/>
      <c r="J21" s="12"/>
    </row>
    <row r="22" spans="1:10">
      <c r="A22" s="18">
        <v>15</v>
      </c>
      <c r="B22" s="22" t="s">
        <v>45</v>
      </c>
      <c r="C22" s="19">
        <v>462735</v>
      </c>
      <c r="D22" s="19">
        <v>102002</v>
      </c>
      <c r="E22" s="19">
        <v>0</v>
      </c>
      <c r="F22" s="19">
        <v>0</v>
      </c>
      <c r="G22" s="19">
        <f t="shared" si="0"/>
        <v>102002</v>
      </c>
      <c r="H22" s="19">
        <f t="shared" si="1"/>
        <v>564737</v>
      </c>
      <c r="I22" s="12"/>
      <c r="J22" s="12"/>
    </row>
    <row r="23" spans="1:10">
      <c r="A23" s="1">
        <v>16</v>
      </c>
      <c r="B23" s="21" t="s">
        <v>46</v>
      </c>
      <c r="C23" s="7">
        <v>0</v>
      </c>
      <c r="D23" s="8">
        <v>0</v>
      </c>
      <c r="E23" s="8">
        <v>0</v>
      </c>
      <c r="F23" s="8">
        <v>0</v>
      </c>
      <c r="G23" s="8">
        <f t="shared" si="0"/>
        <v>0</v>
      </c>
      <c r="H23" s="7">
        <f t="shared" si="1"/>
        <v>0</v>
      </c>
      <c r="I23" s="12"/>
      <c r="J23" s="12"/>
    </row>
    <row r="24" spans="1:10">
      <c r="A24" s="18">
        <v>17</v>
      </c>
      <c r="B24" s="22" t="s">
        <v>6</v>
      </c>
      <c r="C24" s="19">
        <v>5551279</v>
      </c>
      <c r="D24" s="19">
        <v>900331</v>
      </c>
      <c r="E24" s="19">
        <v>915440</v>
      </c>
      <c r="F24" s="19">
        <v>1004548</v>
      </c>
      <c r="G24" s="19">
        <f t="shared" si="0"/>
        <v>2820319</v>
      </c>
      <c r="H24" s="19">
        <f t="shared" si="1"/>
        <v>8371598</v>
      </c>
      <c r="I24" s="12"/>
      <c r="J24" s="12"/>
    </row>
    <row r="25" spans="1:10">
      <c r="A25" s="1">
        <v>18</v>
      </c>
      <c r="B25" s="21" t="s">
        <v>7</v>
      </c>
      <c r="C25" s="7">
        <v>85847</v>
      </c>
      <c r="D25" s="8">
        <v>2212</v>
      </c>
      <c r="E25" s="8">
        <v>2212</v>
      </c>
      <c r="F25" s="8">
        <v>2212</v>
      </c>
      <c r="G25" s="8">
        <f t="shared" si="0"/>
        <v>6636</v>
      </c>
      <c r="H25" s="7">
        <f t="shared" si="1"/>
        <v>92483</v>
      </c>
      <c r="I25" s="12"/>
      <c r="J25" s="12"/>
    </row>
    <row r="26" spans="1:10">
      <c r="A26" s="18">
        <v>19</v>
      </c>
      <c r="B26" s="22" t="s">
        <v>47</v>
      </c>
      <c r="C26" s="19">
        <v>178150</v>
      </c>
      <c r="D26" s="19">
        <v>48638</v>
      </c>
      <c r="E26" s="19">
        <v>48105</v>
      </c>
      <c r="F26" s="19">
        <v>47667</v>
      </c>
      <c r="G26" s="19">
        <f t="shared" si="0"/>
        <v>144410</v>
      </c>
      <c r="H26" s="19">
        <f t="shared" si="1"/>
        <v>322560</v>
      </c>
      <c r="I26" s="12"/>
      <c r="J26" s="12"/>
    </row>
    <row r="27" spans="1:10">
      <c r="A27" s="1">
        <v>20</v>
      </c>
      <c r="B27" s="21" t="s">
        <v>48</v>
      </c>
      <c r="C27" s="7">
        <v>2020196</v>
      </c>
      <c r="D27" s="8">
        <v>1004561</v>
      </c>
      <c r="E27" s="8">
        <v>493693</v>
      </c>
      <c r="F27" s="8">
        <v>541888</v>
      </c>
      <c r="G27" s="8">
        <f t="shared" si="0"/>
        <v>2040142</v>
      </c>
      <c r="H27" s="7">
        <f t="shared" si="1"/>
        <v>4060338</v>
      </c>
      <c r="I27" s="12"/>
      <c r="J27" s="12"/>
    </row>
    <row r="28" spans="1:10">
      <c r="A28" s="18">
        <v>21</v>
      </c>
      <c r="B28" s="22" t="s">
        <v>49</v>
      </c>
      <c r="C28" s="19">
        <v>0</v>
      </c>
      <c r="D28" s="19">
        <v>0</v>
      </c>
      <c r="E28" s="19">
        <v>0</v>
      </c>
      <c r="F28" s="19">
        <v>0</v>
      </c>
      <c r="G28" s="19">
        <f t="shared" si="0"/>
        <v>0</v>
      </c>
      <c r="H28" s="19">
        <f t="shared" si="1"/>
        <v>0</v>
      </c>
      <c r="I28" s="12"/>
      <c r="J28" s="12"/>
    </row>
    <row r="29" spans="1:10">
      <c r="A29" s="1">
        <v>22</v>
      </c>
      <c r="B29" s="21" t="s">
        <v>8</v>
      </c>
      <c r="C29" s="7">
        <v>405446</v>
      </c>
      <c r="D29" s="8">
        <v>86655</v>
      </c>
      <c r="E29" s="8">
        <v>86135</v>
      </c>
      <c r="F29" s="8">
        <v>96212</v>
      </c>
      <c r="G29" s="8">
        <f t="shared" si="0"/>
        <v>269002</v>
      </c>
      <c r="H29" s="7">
        <f t="shared" si="1"/>
        <v>674448</v>
      </c>
      <c r="I29" s="12"/>
      <c r="J29" s="12"/>
    </row>
    <row r="30" spans="1:10">
      <c r="A30" s="18">
        <v>23</v>
      </c>
      <c r="B30" s="22" t="s">
        <v>9</v>
      </c>
      <c r="C30" s="19">
        <v>485290</v>
      </c>
      <c r="D30" s="19">
        <v>106213</v>
      </c>
      <c r="E30" s="19">
        <v>106698</v>
      </c>
      <c r="F30" s="19">
        <v>115546</v>
      </c>
      <c r="G30" s="19">
        <f t="shared" si="0"/>
        <v>328457</v>
      </c>
      <c r="H30" s="19">
        <f t="shared" si="1"/>
        <v>813747</v>
      </c>
      <c r="I30" s="12"/>
      <c r="J30" s="12"/>
    </row>
    <row r="31" spans="1:10">
      <c r="A31" s="1">
        <v>24</v>
      </c>
      <c r="B31" s="21" t="s">
        <v>10</v>
      </c>
      <c r="C31" s="7">
        <v>701688</v>
      </c>
      <c r="D31" s="8">
        <v>0</v>
      </c>
      <c r="E31" s="8">
        <v>0</v>
      </c>
      <c r="F31" s="8">
        <v>256329</v>
      </c>
      <c r="G31" s="8">
        <f t="shared" si="0"/>
        <v>256329</v>
      </c>
      <c r="H31" s="7">
        <f t="shared" si="1"/>
        <v>958017</v>
      </c>
      <c r="I31" s="12"/>
      <c r="J31" s="12"/>
    </row>
    <row r="32" spans="1:10">
      <c r="A32" s="18">
        <v>25</v>
      </c>
      <c r="B32" s="22" t="s">
        <v>50</v>
      </c>
      <c r="C32" s="19">
        <v>748278</v>
      </c>
      <c r="D32" s="19">
        <v>0</v>
      </c>
      <c r="E32" s="19">
        <v>0</v>
      </c>
      <c r="F32" s="19">
        <v>0</v>
      </c>
      <c r="G32" s="19">
        <f t="shared" si="0"/>
        <v>0</v>
      </c>
      <c r="H32" s="19">
        <f t="shared" si="1"/>
        <v>748278</v>
      </c>
      <c r="I32" s="12"/>
      <c r="J32" s="12"/>
    </row>
    <row r="33" spans="1:10">
      <c r="A33" s="1">
        <v>26</v>
      </c>
      <c r="B33" s="21" t="s">
        <v>11</v>
      </c>
      <c r="C33" s="7">
        <v>519406</v>
      </c>
      <c r="D33" s="8">
        <v>90314</v>
      </c>
      <c r="E33" s="8">
        <v>84030</v>
      </c>
      <c r="F33" s="8">
        <v>92704</v>
      </c>
      <c r="G33" s="8">
        <f t="shared" si="0"/>
        <v>267048</v>
      </c>
      <c r="H33" s="7">
        <f t="shared" si="1"/>
        <v>786454</v>
      </c>
      <c r="I33" s="12"/>
      <c r="J33" s="12"/>
    </row>
    <row r="34" spans="1:10">
      <c r="A34" s="18">
        <v>27</v>
      </c>
      <c r="B34" s="22" t="s">
        <v>12</v>
      </c>
      <c r="C34" s="19">
        <v>0</v>
      </c>
      <c r="D34" s="19">
        <v>0</v>
      </c>
      <c r="E34" s="19">
        <v>0</v>
      </c>
      <c r="F34" s="19">
        <v>0</v>
      </c>
      <c r="G34" s="19">
        <f t="shared" si="0"/>
        <v>0</v>
      </c>
      <c r="H34" s="19">
        <f t="shared" si="1"/>
        <v>0</v>
      </c>
      <c r="I34" s="12"/>
      <c r="J34" s="12"/>
    </row>
    <row r="35" spans="1:10">
      <c r="A35" s="1">
        <v>28</v>
      </c>
      <c r="B35" s="21" t="s">
        <v>13</v>
      </c>
      <c r="C35" s="7">
        <v>0</v>
      </c>
      <c r="D35" s="8">
        <v>0</v>
      </c>
      <c r="E35" s="8">
        <v>0</v>
      </c>
      <c r="F35" s="8">
        <v>0</v>
      </c>
      <c r="G35" s="8">
        <f t="shared" si="0"/>
        <v>0</v>
      </c>
      <c r="H35" s="7">
        <f t="shared" si="1"/>
        <v>0</v>
      </c>
      <c r="I35" s="12"/>
      <c r="J35" s="12"/>
    </row>
    <row r="36" spans="1:10">
      <c r="A36" s="18">
        <v>29</v>
      </c>
      <c r="B36" s="22" t="s">
        <v>14</v>
      </c>
      <c r="C36" s="19">
        <v>158936</v>
      </c>
      <c r="D36" s="19">
        <v>0</v>
      </c>
      <c r="E36" s="19">
        <v>0</v>
      </c>
      <c r="F36" s="19">
        <v>0</v>
      </c>
      <c r="G36" s="19">
        <f t="shared" si="0"/>
        <v>0</v>
      </c>
      <c r="H36" s="19">
        <f t="shared" si="1"/>
        <v>158936</v>
      </c>
      <c r="I36" s="12"/>
      <c r="J36" s="12"/>
    </row>
    <row r="37" spans="1:10">
      <c r="A37" s="1">
        <v>30</v>
      </c>
      <c r="B37" s="21" t="s">
        <v>15</v>
      </c>
      <c r="C37" s="7">
        <v>90177</v>
      </c>
      <c r="D37" s="8">
        <v>18566</v>
      </c>
      <c r="E37" s="8">
        <v>18566</v>
      </c>
      <c r="F37" s="8">
        <v>18566</v>
      </c>
      <c r="G37" s="8">
        <f t="shared" si="0"/>
        <v>55698</v>
      </c>
      <c r="H37" s="7">
        <f t="shared" si="1"/>
        <v>145875</v>
      </c>
      <c r="I37" s="12"/>
      <c r="J37" s="12"/>
    </row>
    <row r="38" spans="1:10">
      <c r="A38" s="18">
        <v>31</v>
      </c>
      <c r="B38" s="22" t="s">
        <v>16</v>
      </c>
      <c r="C38" s="19">
        <v>434465</v>
      </c>
      <c r="D38" s="19">
        <v>74194</v>
      </c>
      <c r="E38" s="19">
        <v>97553</v>
      </c>
      <c r="F38" s="19">
        <v>79002</v>
      </c>
      <c r="G38" s="19">
        <f t="shared" si="0"/>
        <v>250749</v>
      </c>
      <c r="H38" s="19">
        <f t="shared" si="1"/>
        <v>685214</v>
      </c>
      <c r="I38" s="12"/>
      <c r="J38" s="12"/>
    </row>
    <row r="39" spans="1:10">
      <c r="A39" s="1">
        <v>32</v>
      </c>
      <c r="B39" s="21" t="s">
        <v>17</v>
      </c>
      <c r="C39" s="7">
        <v>0</v>
      </c>
      <c r="D39" s="8">
        <v>0</v>
      </c>
      <c r="E39" s="8">
        <v>0</v>
      </c>
      <c r="F39" s="8">
        <v>0</v>
      </c>
      <c r="G39" s="8">
        <f t="shared" si="0"/>
        <v>0</v>
      </c>
      <c r="H39" s="7">
        <f t="shared" si="1"/>
        <v>0</v>
      </c>
      <c r="I39" s="12"/>
      <c r="J39" s="12"/>
    </row>
    <row r="40" spans="1:10">
      <c r="A40" s="18">
        <v>33</v>
      </c>
      <c r="B40" s="22" t="s">
        <v>51</v>
      </c>
      <c r="C40" s="19">
        <v>0</v>
      </c>
      <c r="D40" s="19">
        <v>0</v>
      </c>
      <c r="E40" s="19">
        <v>0</v>
      </c>
      <c r="F40" s="19">
        <v>0</v>
      </c>
      <c r="G40" s="19">
        <f t="shared" si="0"/>
        <v>0</v>
      </c>
      <c r="H40" s="19">
        <f t="shared" si="1"/>
        <v>0</v>
      </c>
      <c r="I40" s="12"/>
      <c r="J40" s="12"/>
    </row>
    <row r="41" spans="1:10">
      <c r="A41" s="1">
        <v>34</v>
      </c>
      <c r="B41" s="21" t="s">
        <v>52</v>
      </c>
      <c r="C41" s="7">
        <v>908242</v>
      </c>
      <c r="D41" s="8">
        <v>133797</v>
      </c>
      <c r="E41" s="8">
        <v>149878</v>
      </c>
      <c r="F41" s="8">
        <v>150387</v>
      </c>
      <c r="G41" s="8">
        <f t="shared" si="0"/>
        <v>434062</v>
      </c>
      <c r="H41" s="7">
        <f t="shared" si="1"/>
        <v>1342304</v>
      </c>
      <c r="I41" s="12"/>
      <c r="J41" s="12"/>
    </row>
    <row r="42" spans="1:10">
      <c r="A42" s="18">
        <v>35</v>
      </c>
      <c r="B42" s="22" t="s">
        <v>53</v>
      </c>
      <c r="C42" s="19">
        <v>28285</v>
      </c>
      <c r="D42" s="19">
        <v>15230</v>
      </c>
      <c r="E42" s="19">
        <v>0</v>
      </c>
      <c r="F42" s="19">
        <v>0</v>
      </c>
      <c r="G42" s="19">
        <f t="shared" si="0"/>
        <v>15230</v>
      </c>
      <c r="H42" s="19">
        <f t="shared" si="1"/>
        <v>43515</v>
      </c>
      <c r="I42" s="12"/>
      <c r="J42" s="12"/>
    </row>
    <row r="43" spans="1:10">
      <c r="A43" s="1">
        <v>36</v>
      </c>
      <c r="B43" s="21" t="s">
        <v>18</v>
      </c>
      <c r="C43" s="7">
        <v>0</v>
      </c>
      <c r="D43" s="8">
        <v>0</v>
      </c>
      <c r="E43" s="8">
        <v>0</v>
      </c>
      <c r="F43" s="8">
        <v>0</v>
      </c>
      <c r="G43" s="8">
        <f t="shared" si="0"/>
        <v>0</v>
      </c>
      <c r="H43" s="7">
        <f t="shared" si="1"/>
        <v>0</v>
      </c>
      <c r="I43" s="12"/>
      <c r="J43" s="12"/>
    </row>
    <row r="44" spans="1:10">
      <c r="A44" s="18">
        <v>37</v>
      </c>
      <c r="B44" s="22" t="s">
        <v>19</v>
      </c>
      <c r="C44" s="19">
        <v>400925</v>
      </c>
      <c r="D44" s="19">
        <v>63356</v>
      </c>
      <c r="E44" s="19">
        <v>68164</v>
      </c>
      <c r="F44" s="19">
        <v>61197</v>
      </c>
      <c r="G44" s="19">
        <f t="shared" si="0"/>
        <v>192717</v>
      </c>
      <c r="H44" s="19">
        <f t="shared" si="1"/>
        <v>593642</v>
      </c>
      <c r="I44" s="12"/>
      <c r="J44" s="12"/>
    </row>
    <row r="45" spans="1:10">
      <c r="A45" s="1">
        <v>38</v>
      </c>
      <c r="B45" s="21" t="s">
        <v>20</v>
      </c>
      <c r="C45" s="7">
        <v>117485</v>
      </c>
      <c r="D45" s="8">
        <v>0</v>
      </c>
      <c r="E45" s="8">
        <v>119425</v>
      </c>
      <c r="F45" s="8">
        <v>0</v>
      </c>
      <c r="G45" s="8">
        <f t="shared" si="0"/>
        <v>119425</v>
      </c>
      <c r="H45" s="7">
        <f t="shared" si="1"/>
        <v>236910</v>
      </c>
      <c r="I45" s="12"/>
      <c r="J45" s="12"/>
    </row>
    <row r="46" spans="1:10">
      <c r="A46" s="18">
        <v>39</v>
      </c>
      <c r="B46" s="22" t="s">
        <v>54</v>
      </c>
      <c r="C46" s="19">
        <v>917501</v>
      </c>
      <c r="D46" s="19">
        <v>32558</v>
      </c>
      <c r="E46" s="19">
        <v>36721</v>
      </c>
      <c r="F46" s="19">
        <v>40994</v>
      </c>
      <c r="G46" s="19">
        <f t="shared" si="0"/>
        <v>110273</v>
      </c>
      <c r="H46" s="19">
        <f t="shared" si="1"/>
        <v>1027774</v>
      </c>
      <c r="I46" s="12"/>
      <c r="J46" s="12"/>
    </row>
    <row r="47" spans="1:10">
      <c r="A47" s="1">
        <v>40</v>
      </c>
      <c r="B47" s="21" t="s">
        <v>55</v>
      </c>
      <c r="C47" s="7">
        <v>0</v>
      </c>
      <c r="D47" s="8">
        <v>0</v>
      </c>
      <c r="E47" s="8">
        <v>0</v>
      </c>
      <c r="F47" s="8">
        <v>0</v>
      </c>
      <c r="G47" s="8">
        <f t="shared" si="0"/>
        <v>0</v>
      </c>
      <c r="H47" s="7">
        <f t="shared" si="1"/>
        <v>0</v>
      </c>
      <c r="I47" s="12"/>
      <c r="J47" s="12"/>
    </row>
    <row r="48" spans="1:10">
      <c r="A48" s="18">
        <v>41</v>
      </c>
      <c r="B48" s="22" t="s">
        <v>35</v>
      </c>
      <c r="C48" s="19">
        <v>89535</v>
      </c>
      <c r="D48" s="19">
        <v>19438</v>
      </c>
      <c r="E48" s="19">
        <v>0</v>
      </c>
      <c r="F48" s="19">
        <v>20209</v>
      </c>
      <c r="G48" s="19">
        <f t="shared" si="0"/>
        <v>39647</v>
      </c>
      <c r="H48" s="19">
        <f t="shared" si="1"/>
        <v>129182</v>
      </c>
      <c r="I48" s="12"/>
      <c r="J48" s="12"/>
    </row>
    <row r="49" spans="1:10">
      <c r="A49" s="1">
        <v>42</v>
      </c>
      <c r="B49" s="21" t="s">
        <v>21</v>
      </c>
      <c r="C49" s="7">
        <v>1898999</v>
      </c>
      <c r="D49" s="8">
        <v>325315</v>
      </c>
      <c r="E49" s="8">
        <v>312256</v>
      </c>
      <c r="F49" s="8">
        <v>469708</v>
      </c>
      <c r="G49" s="8">
        <f t="shared" si="0"/>
        <v>1107279</v>
      </c>
      <c r="H49" s="7">
        <f t="shared" si="1"/>
        <v>3006278</v>
      </c>
      <c r="I49" s="12"/>
      <c r="J49" s="12"/>
    </row>
    <row r="50" spans="1:10">
      <c r="A50" s="18">
        <v>43</v>
      </c>
      <c r="B50" s="22" t="s">
        <v>56</v>
      </c>
      <c r="C50" s="19">
        <v>60442</v>
      </c>
      <c r="D50" s="19">
        <v>11737</v>
      </c>
      <c r="E50" s="19">
        <v>11539</v>
      </c>
      <c r="F50" s="19">
        <v>12343</v>
      </c>
      <c r="G50" s="19">
        <f t="shared" si="0"/>
        <v>35619</v>
      </c>
      <c r="H50" s="19">
        <f t="shared" si="1"/>
        <v>96061</v>
      </c>
      <c r="I50" s="12"/>
      <c r="J50" s="12"/>
    </row>
    <row r="51" spans="1:10">
      <c r="A51" s="1">
        <v>44</v>
      </c>
      <c r="B51" s="21" t="s">
        <v>22</v>
      </c>
      <c r="C51" s="7">
        <v>522639</v>
      </c>
      <c r="D51" s="8">
        <v>93587</v>
      </c>
      <c r="E51" s="8">
        <v>88423</v>
      </c>
      <c r="F51" s="8">
        <v>106041</v>
      </c>
      <c r="G51" s="8">
        <f t="shared" si="0"/>
        <v>288051</v>
      </c>
      <c r="H51" s="7">
        <f t="shared" si="1"/>
        <v>810690</v>
      </c>
      <c r="I51" s="12"/>
      <c r="J51" s="12"/>
    </row>
    <row r="52" spans="1:10">
      <c r="A52" s="18">
        <v>45</v>
      </c>
      <c r="B52" s="22" t="s">
        <v>57</v>
      </c>
      <c r="C52" s="19">
        <v>256906</v>
      </c>
      <c r="D52" s="19">
        <v>63231</v>
      </c>
      <c r="E52" s="19">
        <v>84586</v>
      </c>
      <c r="F52" s="19">
        <v>61349</v>
      </c>
      <c r="G52" s="19">
        <f t="shared" si="0"/>
        <v>209166</v>
      </c>
      <c r="H52" s="19">
        <f t="shared" si="1"/>
        <v>466072</v>
      </c>
      <c r="I52" s="12"/>
      <c r="J52" s="12"/>
    </row>
    <row r="53" spans="1:10">
      <c r="A53" s="1">
        <v>46</v>
      </c>
      <c r="B53" s="21" t="s">
        <v>23</v>
      </c>
      <c r="C53" s="7">
        <v>162371</v>
      </c>
      <c r="D53" s="8">
        <v>39442</v>
      </c>
      <c r="E53" s="8">
        <v>41910</v>
      </c>
      <c r="F53" s="8">
        <v>37063</v>
      </c>
      <c r="G53" s="8">
        <f t="shared" si="0"/>
        <v>118415</v>
      </c>
      <c r="H53" s="7">
        <f t="shared" si="1"/>
        <v>280786</v>
      </c>
      <c r="I53" s="12"/>
      <c r="J53" s="12"/>
    </row>
    <row r="54" spans="1:10">
      <c r="A54" s="18">
        <v>47</v>
      </c>
      <c r="B54" s="22" t="s">
        <v>58</v>
      </c>
      <c r="C54" s="19">
        <v>157883</v>
      </c>
      <c r="D54" s="19">
        <v>0</v>
      </c>
      <c r="E54" s="19">
        <v>0</v>
      </c>
      <c r="F54" s="19">
        <v>0</v>
      </c>
      <c r="G54" s="19">
        <f t="shared" si="0"/>
        <v>0</v>
      </c>
      <c r="H54" s="19">
        <f t="shared" si="1"/>
        <v>157883</v>
      </c>
      <c r="I54" s="12"/>
      <c r="J54" s="12"/>
    </row>
    <row r="55" spans="1:10">
      <c r="A55" s="1">
        <v>48</v>
      </c>
      <c r="B55" s="23" t="s">
        <v>59</v>
      </c>
      <c r="C55" s="7">
        <v>74998</v>
      </c>
      <c r="D55" s="7">
        <v>13224</v>
      </c>
      <c r="E55" s="7">
        <v>15342</v>
      </c>
      <c r="F55" s="7">
        <v>13224</v>
      </c>
      <c r="G55" s="7">
        <f t="shared" si="0"/>
        <v>41790</v>
      </c>
      <c r="H55" s="7">
        <f t="shared" si="1"/>
        <v>116788</v>
      </c>
      <c r="I55" s="12"/>
      <c r="J55" s="12"/>
    </row>
    <row r="56" spans="1:10">
      <c r="A56" s="18">
        <v>49</v>
      </c>
      <c r="B56" s="22" t="s">
        <v>24</v>
      </c>
      <c r="C56" s="19">
        <v>0</v>
      </c>
      <c r="D56" s="19">
        <v>0</v>
      </c>
      <c r="E56" s="19">
        <v>0</v>
      </c>
      <c r="F56" s="19">
        <v>0</v>
      </c>
      <c r="G56" s="19">
        <f t="shared" si="0"/>
        <v>0</v>
      </c>
      <c r="H56" s="19">
        <f t="shared" si="1"/>
        <v>0</v>
      </c>
      <c r="I56" s="12"/>
      <c r="J56" s="12"/>
    </row>
    <row r="57" spans="1:10">
      <c r="A57" s="1">
        <v>50</v>
      </c>
      <c r="B57" s="21" t="s">
        <v>60</v>
      </c>
      <c r="C57" s="7">
        <v>77478</v>
      </c>
      <c r="D57" s="8">
        <v>15251</v>
      </c>
      <c r="E57" s="8">
        <v>15384</v>
      </c>
      <c r="F57" s="8">
        <v>15384</v>
      </c>
      <c r="G57" s="8">
        <f t="shared" si="0"/>
        <v>46019</v>
      </c>
      <c r="H57" s="7">
        <f t="shared" si="1"/>
        <v>123497</v>
      </c>
      <c r="I57" s="12"/>
      <c r="J57" s="12"/>
    </row>
    <row r="58" spans="1:10">
      <c r="A58" s="18">
        <v>51</v>
      </c>
      <c r="B58" s="22" t="s">
        <v>61</v>
      </c>
      <c r="C58" s="19">
        <v>1097538</v>
      </c>
      <c r="D58" s="19">
        <v>216124</v>
      </c>
      <c r="E58" s="19">
        <v>210794</v>
      </c>
      <c r="F58" s="19">
        <v>12129</v>
      </c>
      <c r="G58" s="19">
        <f t="shared" si="0"/>
        <v>439047</v>
      </c>
      <c r="H58" s="19">
        <f t="shared" si="1"/>
        <v>1536585</v>
      </c>
      <c r="I58" s="12"/>
      <c r="J58" s="12"/>
    </row>
    <row r="59" spans="1:10">
      <c r="A59" s="1">
        <v>52</v>
      </c>
      <c r="B59" s="21" t="s">
        <v>25</v>
      </c>
      <c r="C59" s="7">
        <v>0</v>
      </c>
      <c r="D59" s="8">
        <v>0</v>
      </c>
      <c r="E59" s="8">
        <v>0</v>
      </c>
      <c r="F59" s="8">
        <v>0</v>
      </c>
      <c r="G59" s="8">
        <f t="shared" si="0"/>
        <v>0</v>
      </c>
      <c r="H59" s="7">
        <f t="shared" si="1"/>
        <v>0</v>
      </c>
      <c r="I59" s="12"/>
      <c r="J59" s="12"/>
    </row>
    <row r="60" spans="1:10">
      <c r="A60" s="18">
        <v>53</v>
      </c>
      <c r="B60" s="22" t="s">
        <v>26</v>
      </c>
      <c r="C60" s="19">
        <v>676616</v>
      </c>
      <c r="D60" s="19">
        <v>190709</v>
      </c>
      <c r="E60" s="19">
        <v>192289</v>
      </c>
      <c r="F60" s="19">
        <v>210497</v>
      </c>
      <c r="G60" s="19">
        <f t="shared" si="0"/>
        <v>593495</v>
      </c>
      <c r="H60" s="19">
        <f t="shared" si="1"/>
        <v>1270111</v>
      </c>
      <c r="I60" s="12"/>
      <c r="J60" s="12"/>
    </row>
    <row r="61" spans="1:10">
      <c r="A61" s="1">
        <v>54</v>
      </c>
      <c r="B61" s="21" t="s">
        <v>62</v>
      </c>
      <c r="C61" s="7">
        <v>0</v>
      </c>
      <c r="D61" s="8">
        <v>0</v>
      </c>
      <c r="E61" s="8">
        <v>0</v>
      </c>
      <c r="F61" s="8">
        <v>0</v>
      </c>
      <c r="G61" s="8">
        <f t="shared" si="0"/>
        <v>0</v>
      </c>
      <c r="H61" s="7">
        <f t="shared" si="1"/>
        <v>0</v>
      </c>
      <c r="I61" s="12"/>
      <c r="J61" s="12"/>
    </row>
    <row r="62" spans="1:10">
      <c r="A62" s="18">
        <v>55</v>
      </c>
      <c r="B62" s="22" t="s">
        <v>63</v>
      </c>
      <c r="C62" s="19">
        <v>0</v>
      </c>
      <c r="D62" s="19">
        <v>0</v>
      </c>
      <c r="E62" s="19">
        <v>0</v>
      </c>
      <c r="F62" s="19">
        <v>0</v>
      </c>
      <c r="G62" s="19">
        <f t="shared" si="0"/>
        <v>0</v>
      </c>
      <c r="H62" s="19">
        <f t="shared" si="1"/>
        <v>0</v>
      </c>
      <c r="I62" s="12"/>
      <c r="J62" s="12"/>
    </row>
    <row r="63" spans="1:10">
      <c r="A63" s="1">
        <v>56</v>
      </c>
      <c r="B63" s="23" t="s">
        <v>27</v>
      </c>
      <c r="C63" s="7">
        <v>0</v>
      </c>
      <c r="D63" s="7">
        <v>0</v>
      </c>
      <c r="E63" s="7">
        <v>0</v>
      </c>
      <c r="F63" s="7">
        <v>0</v>
      </c>
      <c r="G63" s="7">
        <f t="shared" si="0"/>
        <v>0</v>
      </c>
      <c r="H63" s="7">
        <f t="shared" si="1"/>
        <v>0</v>
      </c>
      <c r="I63" s="12"/>
      <c r="J63" s="12"/>
    </row>
    <row r="64" spans="1:10">
      <c r="A64" s="18">
        <v>57</v>
      </c>
      <c r="B64" s="22" t="s">
        <v>28</v>
      </c>
      <c r="C64" s="19">
        <v>43974</v>
      </c>
      <c r="D64" s="19">
        <v>8589</v>
      </c>
      <c r="E64" s="19">
        <v>8589</v>
      </c>
      <c r="F64" s="19">
        <v>8065</v>
      </c>
      <c r="G64" s="19">
        <f t="shared" si="0"/>
        <v>25243</v>
      </c>
      <c r="H64" s="19">
        <f t="shared" si="1"/>
        <v>69217</v>
      </c>
      <c r="I64" s="12"/>
      <c r="J64" s="12"/>
    </row>
    <row r="65" spans="1:10">
      <c r="A65" s="15">
        <v>58</v>
      </c>
      <c r="B65" s="24" t="s">
        <v>29</v>
      </c>
      <c r="C65" s="9">
        <v>5286648</v>
      </c>
      <c r="D65" s="9">
        <v>921060</v>
      </c>
      <c r="E65" s="9">
        <v>1096054</v>
      </c>
      <c r="F65" s="9">
        <v>0</v>
      </c>
      <c r="G65" s="9">
        <f t="shared" si="0"/>
        <v>2017114</v>
      </c>
      <c r="H65" s="9">
        <f t="shared" si="1"/>
        <v>7303762</v>
      </c>
      <c r="I65" s="12"/>
      <c r="J65" s="12"/>
    </row>
    <row r="66" spans="1:10" ht="12.75" customHeight="1">
      <c r="A66" s="13"/>
      <c r="B66" s="14"/>
      <c r="C66" s="5"/>
      <c r="D66" s="5"/>
      <c r="E66" s="5"/>
      <c r="F66" s="5"/>
      <c r="G66" s="5"/>
      <c r="H66" s="5"/>
    </row>
    <row r="67" spans="1:10" s="27" customFormat="1" ht="16.5" customHeight="1">
      <c r="A67" s="2"/>
      <c r="B67" s="2" t="s">
        <v>33</v>
      </c>
      <c r="C67" s="25">
        <f t="shared" ref="C67:H67" si="2">SUM(C8:C66)</f>
        <v>34889672</v>
      </c>
      <c r="D67" s="25">
        <f t="shared" si="2"/>
        <v>5354126</v>
      </c>
      <c r="E67" s="26">
        <f t="shared" si="2"/>
        <v>5995930</v>
      </c>
      <c r="F67" s="26">
        <f t="shared" si="2"/>
        <v>5394445</v>
      </c>
      <c r="G67" s="25">
        <f t="shared" si="2"/>
        <v>16744501</v>
      </c>
      <c r="H67" s="25">
        <f t="shared" si="2"/>
        <v>51634173</v>
      </c>
    </row>
    <row r="69" spans="1:10">
      <c r="B69" s="10"/>
    </row>
    <row r="70" spans="1:10">
      <c r="B70" s="11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2025-10-02T20:46:46Z</cp:lastPrinted>
  <dcterms:created xsi:type="dcterms:W3CDTF">2000-03-08T23:18:21Z</dcterms:created>
  <dcterms:modified xsi:type="dcterms:W3CDTF">2025-10-02T20:46:48Z</dcterms:modified>
</cp:coreProperties>
</file>