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C53361FA-3640-44DF-8D75-EBB82A2E5D36}" xr6:coauthVersionLast="47" xr6:coauthVersionMax="47" xr10:uidLastSave="{00000000-0000-0000-0000-000000000000}"/>
  <bookViews>
    <workbookView xWindow="-120" yWindow="-120" windowWidth="20730" windowHeight="11040" xr2:uid="{AFB71A72-380F-4979-899C-4B1111281852}"/>
  </bookViews>
  <sheets>
    <sheet name="federación" sheetId="1" r:id="rId1"/>
  </sheets>
  <definedNames>
    <definedName name="_xlnm._FilterDatabase" localSheetId="0" hidden="1">federación!$A$8:$R$68</definedName>
    <definedName name="_xlnm.Print_Area" localSheetId="0">federación!$A$1:$O$71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E67" i="1"/>
  <c r="F67" i="1"/>
  <c r="G67" i="1"/>
  <c r="H67" i="1"/>
  <c r="I67" i="1"/>
  <c r="J67" i="1"/>
  <c r="K67" i="1"/>
  <c r="L67" i="1"/>
  <c r="M67" i="1"/>
  <c r="N66" i="1" l="1"/>
  <c r="N65" i="1"/>
  <c r="N57" i="1"/>
  <c r="N50" i="1"/>
  <c r="N49" i="1"/>
  <c r="N43" i="1"/>
  <c r="N41" i="1"/>
  <c r="N34" i="1"/>
  <c r="N25" i="1"/>
  <c r="N18" i="1"/>
  <c r="N17" i="1"/>
  <c r="N11" i="1"/>
  <c r="N10" i="1"/>
  <c r="N9" i="1"/>
  <c r="N59" i="1"/>
  <c r="N33" i="1"/>
  <c r="N40" i="1" l="1"/>
  <c r="N14" i="1"/>
  <c r="N30" i="1"/>
  <c r="N27" i="1"/>
  <c r="N12" i="1"/>
  <c r="N28" i="1"/>
  <c r="N44" i="1"/>
  <c r="N60" i="1"/>
  <c r="N48" i="1"/>
  <c r="N15" i="1"/>
  <c r="N64" i="1"/>
  <c r="N42" i="1"/>
  <c r="N32" i="1"/>
  <c r="N16" i="1"/>
  <c r="N56" i="1"/>
  <c r="N62" i="1"/>
  <c r="N46" i="1"/>
  <c r="N26" i="1"/>
  <c r="N13" i="1"/>
  <c r="N29" i="1"/>
  <c r="N45" i="1"/>
  <c r="N61" i="1"/>
  <c r="N24" i="1"/>
  <c r="N58" i="1"/>
  <c r="N23" i="1"/>
  <c r="N39" i="1"/>
  <c r="N55" i="1"/>
  <c r="N47" i="1"/>
  <c r="N63" i="1"/>
  <c r="N31" i="1"/>
  <c r="N19" i="1"/>
  <c r="N35" i="1"/>
  <c r="N51" i="1"/>
  <c r="N20" i="1"/>
  <c r="N36" i="1"/>
  <c r="N52" i="1"/>
  <c r="N21" i="1"/>
  <c r="N37" i="1"/>
  <c r="N53" i="1"/>
  <c r="N22" i="1"/>
  <c r="N38" i="1"/>
  <c r="N54" i="1"/>
  <c r="N67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<sst xmlns="http://schemas.openxmlformats.org/spreadsheetml/2006/main" count="89" uniqueCount="85">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</sst>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10"/>
      <color theme="0"/>
      <name val="CG Omega"/>
      <family val="2"/>
    </font>
    <font>
      <b/>
      <sz val="10"/>
      <color theme="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6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11" applyNumberFormat="0" applyAlignment="0" applyProtection="0"/>
    <xf numFmtId="0" fontId="10" fillId="21" borderId="12" applyNumberFormat="0" applyAlignment="0" applyProtection="0"/>
    <xf numFmtId="0" fontId="1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7" fillId="11" borderId="11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7" borderId="0" applyNumberFormat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27" borderId="14" applyNumberFormat="0" applyFont="0" applyAlignment="0" applyProtection="0"/>
    <xf numFmtId="0" fontId="2" fillId="5" borderId="10" applyNumberFormat="0" applyFont="0" applyAlignment="0" applyProtection="0"/>
    <xf numFmtId="0" fontId="20" fillId="20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16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8" fillId="0" borderId="0"/>
    <xf numFmtId="0" fontId="2" fillId="0" borderId="0"/>
    <xf numFmtId="0" fontId="8" fillId="0" borderId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28" borderId="0" applyNumberFormat="0" applyBorder="0" applyAlignment="0" applyProtection="0"/>
    <xf numFmtId="0" fontId="30" fillId="30" borderId="22" applyNumberFormat="0" applyAlignment="0" applyProtection="0"/>
    <xf numFmtId="0" fontId="31" fillId="31" borderId="23" applyNumberFormat="0" applyAlignment="0" applyProtection="0"/>
    <xf numFmtId="0" fontId="32" fillId="31" borderId="22" applyNumberFormat="0" applyAlignment="0" applyProtection="0"/>
    <xf numFmtId="0" fontId="33" fillId="0" borderId="24" applyNumberFormat="0" applyFill="0" applyAlignment="0" applyProtection="0"/>
    <xf numFmtId="0" fontId="34" fillId="32" borderId="2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3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38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27" borderId="14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8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4" fillId="0" borderId="0"/>
    <xf numFmtId="43" fontId="44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7" xfId="0" applyFont="1" applyBorder="1" applyProtection="1">
      <protection locked="0"/>
    </xf>
    <xf numFmtId="4" fontId="4" fillId="0" borderId="8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8" xfId="0" applyNumberFormat="1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/>
    <xf numFmtId="0" fontId="4" fillId="0" borderId="5" xfId="0" applyFont="1" applyBorder="1"/>
    <xf numFmtId="164" fontId="4" fillId="0" borderId="5" xfId="0" applyNumberFormat="1" applyFont="1" applyBorder="1" applyAlignment="1">
      <alignment horizontal="right"/>
    </xf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9" fillId="0" borderId="8" xfId="1" applyNumberFormat="1" applyFont="1" applyBorder="1" applyProtection="1">
      <protection locked="0"/>
    </xf>
    <xf numFmtId="4" fontId="4" fillId="0" borderId="5" xfId="0" applyNumberFormat="1" applyFont="1" applyBorder="1"/>
    <xf numFmtId="4" fontId="4" fillId="4" borderId="2" xfId="0" applyNumberFormat="1" applyFont="1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45" fillId="0" borderId="0" xfId="0" applyFont="1" applyAlignment="1">
      <alignment vertical="center"/>
    </xf>
    <xf numFmtId="164" fontId="4" fillId="0" borderId="0" xfId="0" applyNumberFormat="1" applyFont="1"/>
    <xf numFmtId="0" fontId="46" fillId="57" borderId="1" xfId="0" applyFont="1" applyFill="1" applyBorder="1" applyAlignment="1">
      <alignment horizontal="center"/>
    </xf>
    <xf numFmtId="0" fontId="46" fillId="57" borderId="2" xfId="0" applyFont="1" applyFill="1" applyBorder="1" applyAlignment="1">
      <alignment horizontal="center"/>
    </xf>
    <xf numFmtId="0" fontId="46" fillId="57" borderId="3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center"/>
    </xf>
    <xf numFmtId="0" fontId="47" fillId="57" borderId="1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right"/>
    </xf>
    <xf numFmtId="0" fontId="46" fillId="57" borderId="4" xfId="0" applyFont="1" applyFill="1" applyBorder="1" applyAlignment="1">
      <alignment horizontal="center"/>
    </xf>
    <xf numFmtId="0" fontId="46" fillId="57" borderId="5" xfId="0" applyFont="1" applyFill="1" applyBorder="1" applyAlignment="1">
      <alignment horizontal="center"/>
    </xf>
    <xf numFmtId="0" fontId="46" fillId="57" borderId="6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center"/>
    </xf>
    <xf numFmtId="0" fontId="47" fillId="57" borderId="4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9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colors>
    <mruColors>
      <color rgb="FF860000"/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sheetPr>
    <pageSetUpPr fitToPage="1"/>
  </sheetPr>
  <dimension ref="A1:O74"/>
  <sheetViews>
    <sheetView tabSelected="1" view="pageBreakPreview" topLeftCell="D51" zoomScaleNormal="100" zoomScaleSheetLayoutView="100" workbookViewId="0">
      <selection activeCell="M67" sqref="M67"/>
    </sheetView>
  </sheetViews>
  <sheetFormatPr baseColWidth="10" defaultColWidth="11.42578125" defaultRowHeight="12.75"/>
  <cols>
    <col min="1" max="2" width="2" style="1" customWidth="1"/>
    <col min="3" max="3" width="34" style="1" customWidth="1"/>
    <col min="4" max="4" width="17" style="17" customWidth="1"/>
    <col min="5" max="5" width="17" style="1" customWidth="1"/>
    <col min="6" max="6" width="15.28515625" style="17" customWidth="1"/>
    <col min="7" max="7" width="16.42578125" style="17" customWidth="1"/>
    <col min="8" max="8" width="16.7109375" style="17" customWidth="1"/>
    <col min="9" max="10" width="17.85546875" style="17" customWidth="1"/>
    <col min="11" max="11" width="17.28515625" style="17" customWidth="1"/>
    <col min="12" max="12" width="15.140625" style="17" customWidth="1"/>
    <col min="13" max="13" width="15.140625" style="18" customWidth="1"/>
    <col min="14" max="14" width="18.85546875" style="17" customWidth="1"/>
    <col min="15" max="15" width="2.5703125" style="1" customWidth="1"/>
    <col min="16" max="16" width="3.7109375" style="1" customWidth="1"/>
    <col min="17" max="16384" width="11.42578125" style="1"/>
  </cols>
  <sheetData>
    <row r="1" spans="1:14" ht="18" customHeight="1">
      <c r="A1" s="2"/>
      <c r="B1" s="2"/>
      <c r="C1" s="43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9.5" customHeight="1">
      <c r="C2" s="43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5">
      <c r="C3" s="44" t="s">
        <v>2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5" customHeight="1">
      <c r="C4" s="45" t="s">
        <v>3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.75" customHeight="1">
      <c r="C5" s="46" t="s">
        <v>84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8" customHeight="1" thickBot="1">
      <c r="C6" s="42" t="s">
        <v>83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>
      <c r="C7" s="29"/>
      <c r="D7" s="30" t="s">
        <v>4</v>
      </c>
      <c r="E7" s="31" t="s">
        <v>5</v>
      </c>
      <c r="F7" s="30" t="s">
        <v>6</v>
      </c>
      <c r="G7" s="30" t="s">
        <v>7</v>
      </c>
      <c r="H7" s="32" t="s">
        <v>4</v>
      </c>
      <c r="I7" s="33" t="s">
        <v>8</v>
      </c>
      <c r="J7" s="33" t="s">
        <v>9</v>
      </c>
      <c r="K7" s="32" t="s">
        <v>10</v>
      </c>
      <c r="L7" s="32" t="s">
        <v>4</v>
      </c>
      <c r="M7" s="34" t="s">
        <v>11</v>
      </c>
      <c r="N7" s="32" t="s">
        <v>12</v>
      </c>
    </row>
    <row r="8" spans="1:14" ht="13.5" thickBot="1">
      <c r="A8" s="1" t="s">
        <v>13</v>
      </c>
      <c r="C8" s="35" t="s">
        <v>14</v>
      </c>
      <c r="D8" s="36" t="s">
        <v>15</v>
      </c>
      <c r="E8" s="37" t="s">
        <v>16</v>
      </c>
      <c r="F8" s="36" t="s">
        <v>13</v>
      </c>
      <c r="G8" s="36" t="s">
        <v>13</v>
      </c>
      <c r="H8" s="38" t="s">
        <v>17</v>
      </c>
      <c r="I8" s="39" t="s">
        <v>18</v>
      </c>
      <c r="J8" s="39" t="s">
        <v>19</v>
      </c>
      <c r="K8" s="38" t="s">
        <v>20</v>
      </c>
      <c r="L8" s="38" t="s">
        <v>21</v>
      </c>
      <c r="M8" s="40" t="s">
        <v>22</v>
      </c>
      <c r="N8" s="38" t="s">
        <v>23</v>
      </c>
    </row>
    <row r="9" spans="1:14" ht="14.25" customHeight="1">
      <c r="C9" s="3" t="s">
        <v>24</v>
      </c>
      <c r="D9" s="20">
        <v>1006469</v>
      </c>
      <c r="E9" s="20">
        <v>445998</v>
      </c>
      <c r="F9" s="20">
        <v>13116</v>
      </c>
      <c r="G9" s="20">
        <v>5067</v>
      </c>
      <c r="H9" s="4">
        <v>20140</v>
      </c>
      <c r="I9" s="4">
        <v>34611</v>
      </c>
      <c r="J9" s="5">
        <v>27029</v>
      </c>
      <c r="K9" s="4">
        <v>1341</v>
      </c>
      <c r="L9" s="4">
        <v>0</v>
      </c>
      <c r="M9" s="4">
        <v>0</v>
      </c>
      <c r="N9" s="6">
        <f>SUM(D9:M9)</f>
        <v>1553771</v>
      </c>
    </row>
    <row r="10" spans="1:14" ht="14.25" customHeight="1">
      <c r="C10" s="3" t="s">
        <v>25</v>
      </c>
      <c r="D10" s="20">
        <v>812499</v>
      </c>
      <c r="E10" s="20">
        <v>360044</v>
      </c>
      <c r="F10" s="20">
        <v>10588</v>
      </c>
      <c r="G10" s="20">
        <v>4090</v>
      </c>
      <c r="H10" s="4">
        <v>16258</v>
      </c>
      <c r="I10" s="4">
        <v>27539</v>
      </c>
      <c r="J10" s="5">
        <v>21506</v>
      </c>
      <c r="K10" s="4">
        <v>1082</v>
      </c>
      <c r="L10" s="4">
        <v>0</v>
      </c>
      <c r="M10" s="4">
        <v>0</v>
      </c>
      <c r="N10" s="6">
        <f t="shared" ref="N10:N67" si="0">SUM(D10:M10)</f>
        <v>1253606</v>
      </c>
    </row>
    <row r="11" spans="1:14" ht="14.25" customHeight="1">
      <c r="C11" s="3" t="s">
        <v>26</v>
      </c>
      <c r="D11" s="20">
        <v>670015</v>
      </c>
      <c r="E11" s="20">
        <v>296905</v>
      </c>
      <c r="F11" s="20">
        <v>8731</v>
      </c>
      <c r="G11" s="20">
        <v>3373</v>
      </c>
      <c r="H11" s="4">
        <v>13407</v>
      </c>
      <c r="I11" s="4">
        <v>16236</v>
      </c>
      <c r="J11" s="5">
        <v>12679</v>
      </c>
      <c r="K11" s="4">
        <v>893</v>
      </c>
      <c r="L11" s="4">
        <v>41552</v>
      </c>
      <c r="M11" s="4">
        <v>0</v>
      </c>
      <c r="N11" s="6">
        <f t="shared" si="0"/>
        <v>1063791</v>
      </c>
    </row>
    <row r="12" spans="1:14" ht="14.25" customHeight="1">
      <c r="C12" s="3" t="s">
        <v>27</v>
      </c>
      <c r="D12" s="20">
        <v>764349</v>
      </c>
      <c r="E12" s="20">
        <v>338707</v>
      </c>
      <c r="F12" s="20">
        <v>9961</v>
      </c>
      <c r="G12" s="20">
        <v>3848</v>
      </c>
      <c r="H12" s="4">
        <v>15295</v>
      </c>
      <c r="I12" s="4">
        <v>25345</v>
      </c>
      <c r="J12" s="5">
        <v>19793</v>
      </c>
      <c r="K12" s="4">
        <v>1018</v>
      </c>
      <c r="L12" s="4">
        <v>0</v>
      </c>
      <c r="M12" s="4">
        <v>0</v>
      </c>
      <c r="N12" s="6">
        <f t="shared" si="0"/>
        <v>1178316</v>
      </c>
    </row>
    <row r="13" spans="1:14" ht="14.25" customHeight="1">
      <c r="C13" s="3" t="s">
        <v>28</v>
      </c>
      <c r="D13" s="20">
        <v>5802099</v>
      </c>
      <c r="E13" s="20">
        <v>2571092</v>
      </c>
      <c r="F13" s="20">
        <v>75610</v>
      </c>
      <c r="G13" s="20">
        <v>29208</v>
      </c>
      <c r="H13" s="4">
        <v>116102</v>
      </c>
      <c r="I13" s="4">
        <v>234340</v>
      </c>
      <c r="J13" s="5">
        <v>183007</v>
      </c>
      <c r="K13" s="4">
        <v>7729</v>
      </c>
      <c r="L13" s="4">
        <v>136193</v>
      </c>
      <c r="M13" s="4">
        <v>761198</v>
      </c>
      <c r="N13" s="6">
        <f t="shared" si="0"/>
        <v>9916578</v>
      </c>
    </row>
    <row r="14" spans="1:14" ht="14.25" customHeight="1">
      <c r="C14" s="3" t="s">
        <v>29</v>
      </c>
      <c r="D14" s="20">
        <v>1068960</v>
      </c>
      <c r="E14" s="20">
        <v>473690</v>
      </c>
      <c r="F14" s="20">
        <v>13930</v>
      </c>
      <c r="G14" s="20">
        <v>5381</v>
      </c>
      <c r="H14" s="4">
        <v>21390</v>
      </c>
      <c r="I14" s="4">
        <v>42542</v>
      </c>
      <c r="J14" s="5">
        <v>33223</v>
      </c>
      <c r="K14" s="4">
        <v>1424</v>
      </c>
      <c r="L14" s="4">
        <v>0</v>
      </c>
      <c r="M14" s="4">
        <v>86973</v>
      </c>
      <c r="N14" s="6">
        <f>SUM(D14:M14)</f>
        <v>1747513</v>
      </c>
    </row>
    <row r="15" spans="1:14" ht="14.25" customHeight="1">
      <c r="C15" s="3" t="s">
        <v>30</v>
      </c>
      <c r="D15" s="20">
        <v>2131763</v>
      </c>
      <c r="E15" s="20">
        <v>944651</v>
      </c>
      <c r="F15" s="20">
        <v>27780</v>
      </c>
      <c r="G15" s="20">
        <v>10731</v>
      </c>
      <c r="H15" s="4">
        <v>42657</v>
      </c>
      <c r="I15" s="4">
        <v>69190</v>
      </c>
      <c r="J15" s="5">
        <v>54033</v>
      </c>
      <c r="K15" s="4">
        <v>2840</v>
      </c>
      <c r="L15" s="4">
        <v>0</v>
      </c>
      <c r="M15" s="4">
        <v>0</v>
      </c>
      <c r="N15" s="6">
        <f t="shared" si="0"/>
        <v>3283645</v>
      </c>
    </row>
    <row r="16" spans="1:14" ht="14.25" customHeight="1">
      <c r="C16" s="3" t="s">
        <v>31</v>
      </c>
      <c r="D16" s="20">
        <v>1383268</v>
      </c>
      <c r="E16" s="20">
        <v>612970</v>
      </c>
      <c r="F16" s="20">
        <v>18026</v>
      </c>
      <c r="G16" s="20">
        <v>6963</v>
      </c>
      <c r="H16" s="4">
        <v>27680</v>
      </c>
      <c r="I16" s="4">
        <v>65072</v>
      </c>
      <c r="J16" s="5">
        <v>50817</v>
      </c>
      <c r="K16" s="4">
        <v>1843</v>
      </c>
      <c r="L16" s="4">
        <v>0</v>
      </c>
      <c r="M16" s="4">
        <v>0</v>
      </c>
      <c r="N16" s="6">
        <f t="shared" si="0"/>
        <v>2166639</v>
      </c>
    </row>
    <row r="17" spans="3:14" ht="14.25" customHeight="1">
      <c r="C17" s="3" t="s">
        <v>32</v>
      </c>
      <c r="D17" s="20">
        <v>2244317</v>
      </c>
      <c r="E17" s="20">
        <v>994527</v>
      </c>
      <c r="F17" s="20">
        <v>29247</v>
      </c>
      <c r="G17" s="20">
        <v>11298</v>
      </c>
      <c r="H17" s="4">
        <v>44910</v>
      </c>
      <c r="I17" s="4">
        <v>63237</v>
      </c>
      <c r="J17" s="5">
        <v>49384</v>
      </c>
      <c r="K17" s="4">
        <v>2990</v>
      </c>
      <c r="L17" s="4">
        <v>0</v>
      </c>
      <c r="M17" s="4">
        <v>0</v>
      </c>
      <c r="N17" s="6">
        <f t="shared" si="0"/>
        <v>3439910</v>
      </c>
    </row>
    <row r="18" spans="3:14" ht="14.25" customHeight="1">
      <c r="C18" s="3" t="s">
        <v>33</v>
      </c>
      <c r="D18" s="20">
        <v>514670</v>
      </c>
      <c r="E18" s="20">
        <v>228066</v>
      </c>
      <c r="F18" s="20">
        <v>6707</v>
      </c>
      <c r="G18" s="20">
        <v>2591</v>
      </c>
      <c r="H18" s="4">
        <v>10299</v>
      </c>
      <c r="I18" s="4">
        <v>11859</v>
      </c>
      <c r="J18" s="5">
        <v>9262</v>
      </c>
      <c r="K18" s="4">
        <v>686</v>
      </c>
      <c r="L18" s="4">
        <v>0</v>
      </c>
      <c r="M18" s="4">
        <v>0</v>
      </c>
      <c r="N18" s="6">
        <f t="shared" si="0"/>
        <v>784140</v>
      </c>
    </row>
    <row r="19" spans="3:14" ht="14.25" customHeight="1">
      <c r="C19" s="3" t="s">
        <v>34</v>
      </c>
      <c r="D19" s="20">
        <v>574009</v>
      </c>
      <c r="E19" s="20">
        <v>254361</v>
      </c>
      <c r="F19" s="20">
        <v>7480</v>
      </c>
      <c r="G19" s="20">
        <v>2890</v>
      </c>
      <c r="H19" s="4">
        <v>11486</v>
      </c>
      <c r="I19" s="4">
        <v>15919</v>
      </c>
      <c r="J19" s="5">
        <v>12432</v>
      </c>
      <c r="K19" s="4">
        <v>765</v>
      </c>
      <c r="L19" s="4">
        <v>0</v>
      </c>
      <c r="M19" s="4">
        <v>20878</v>
      </c>
      <c r="N19" s="6">
        <f>SUM(D19:M19)</f>
        <v>900220</v>
      </c>
    </row>
    <row r="20" spans="3:14" ht="14.25" customHeight="1">
      <c r="C20" s="3" t="s">
        <v>35</v>
      </c>
      <c r="D20" s="20">
        <v>24592102</v>
      </c>
      <c r="E20" s="20">
        <v>10897530</v>
      </c>
      <c r="F20" s="20">
        <v>320471</v>
      </c>
      <c r="G20" s="20">
        <v>123798</v>
      </c>
      <c r="H20" s="4">
        <v>492097</v>
      </c>
      <c r="I20" s="4">
        <v>1160936</v>
      </c>
      <c r="J20" s="5">
        <v>906627</v>
      </c>
      <c r="K20" s="4">
        <v>32759</v>
      </c>
      <c r="L20" s="4">
        <v>2824780</v>
      </c>
      <c r="M20" s="4">
        <v>0</v>
      </c>
      <c r="N20" s="6">
        <f t="shared" si="0"/>
        <v>41351100</v>
      </c>
    </row>
    <row r="21" spans="3:14" ht="14.25" customHeight="1">
      <c r="C21" s="3" t="s">
        <v>36</v>
      </c>
      <c r="D21" s="20">
        <v>1244979</v>
      </c>
      <c r="E21" s="20">
        <v>551689</v>
      </c>
      <c r="F21" s="20">
        <v>16224</v>
      </c>
      <c r="G21" s="20">
        <v>6267</v>
      </c>
      <c r="H21" s="4">
        <v>24912</v>
      </c>
      <c r="I21" s="4">
        <v>44341</v>
      </c>
      <c r="J21" s="5">
        <v>34628</v>
      </c>
      <c r="K21" s="4">
        <v>1658</v>
      </c>
      <c r="L21" s="4">
        <v>111151</v>
      </c>
      <c r="M21" s="4">
        <v>0</v>
      </c>
      <c r="N21" s="6">
        <f t="shared" si="0"/>
        <v>2035849</v>
      </c>
    </row>
    <row r="22" spans="3:14" ht="14.25" customHeight="1">
      <c r="C22" s="3" t="s">
        <v>37</v>
      </c>
      <c r="D22" s="20">
        <v>904493</v>
      </c>
      <c r="E22" s="20">
        <v>400810</v>
      </c>
      <c r="F22" s="20">
        <v>11787</v>
      </c>
      <c r="G22" s="20">
        <v>4553</v>
      </c>
      <c r="H22" s="4">
        <v>18099</v>
      </c>
      <c r="I22" s="4">
        <v>34770</v>
      </c>
      <c r="J22" s="5">
        <v>27153</v>
      </c>
      <c r="K22" s="4">
        <v>1205</v>
      </c>
      <c r="L22" s="4">
        <v>0</v>
      </c>
      <c r="M22" s="4">
        <v>71372</v>
      </c>
      <c r="N22" s="6">
        <f>SUM(D22:M22)</f>
        <v>1474242</v>
      </c>
    </row>
    <row r="23" spans="3:14" ht="14.25" customHeight="1">
      <c r="C23" s="3" t="s">
        <v>38</v>
      </c>
      <c r="D23" s="20">
        <v>3491243</v>
      </c>
      <c r="E23" s="20">
        <v>1547079</v>
      </c>
      <c r="F23" s="20">
        <v>45496</v>
      </c>
      <c r="G23" s="20">
        <v>17575</v>
      </c>
      <c r="H23" s="4">
        <v>69861</v>
      </c>
      <c r="I23" s="4">
        <v>114574</v>
      </c>
      <c r="J23" s="5">
        <v>89476</v>
      </c>
      <c r="K23" s="4">
        <v>4651</v>
      </c>
      <c r="L23" s="4">
        <v>0</v>
      </c>
      <c r="M23" s="4">
        <v>0</v>
      </c>
      <c r="N23" s="6">
        <f t="shared" si="0"/>
        <v>5379955</v>
      </c>
    </row>
    <row r="24" spans="3:14" ht="14.25" customHeight="1">
      <c r="C24" s="3" t="s">
        <v>39</v>
      </c>
      <c r="D24" s="20">
        <v>2261417</v>
      </c>
      <c r="E24" s="20">
        <v>1002105</v>
      </c>
      <c r="F24" s="20">
        <v>29469</v>
      </c>
      <c r="G24" s="20">
        <v>11384</v>
      </c>
      <c r="H24" s="4">
        <v>45252</v>
      </c>
      <c r="I24" s="4">
        <v>111823</v>
      </c>
      <c r="J24" s="5">
        <v>87327</v>
      </c>
      <c r="K24" s="4">
        <v>3012</v>
      </c>
      <c r="L24" s="4">
        <v>0</v>
      </c>
      <c r="M24" s="4">
        <v>127556</v>
      </c>
      <c r="N24" s="6">
        <f t="shared" si="0"/>
        <v>3679345</v>
      </c>
    </row>
    <row r="25" spans="3:14" ht="14.25" customHeight="1">
      <c r="C25" s="3" t="s">
        <v>40</v>
      </c>
      <c r="D25" s="20">
        <v>25647018</v>
      </c>
      <c r="E25" s="20">
        <v>11364997</v>
      </c>
      <c r="F25" s="20">
        <v>334218</v>
      </c>
      <c r="G25" s="20">
        <v>129109</v>
      </c>
      <c r="H25" s="4">
        <v>513206</v>
      </c>
      <c r="I25" s="4">
        <v>1069948</v>
      </c>
      <c r="J25" s="5">
        <v>835571</v>
      </c>
      <c r="K25" s="4">
        <v>34164</v>
      </c>
      <c r="L25" s="4">
        <v>2490740</v>
      </c>
      <c r="M25" s="4">
        <v>0</v>
      </c>
      <c r="N25" s="6">
        <f t="shared" si="0"/>
        <v>42418971</v>
      </c>
    </row>
    <row r="26" spans="3:14" ht="14.25" customHeight="1">
      <c r="C26" s="3" t="s">
        <v>41</v>
      </c>
      <c r="D26" s="20">
        <v>911277</v>
      </c>
      <c r="E26" s="20">
        <v>403815</v>
      </c>
      <c r="F26" s="20">
        <v>11875</v>
      </c>
      <c r="G26" s="20">
        <v>4587</v>
      </c>
      <c r="H26" s="4">
        <v>18235</v>
      </c>
      <c r="I26" s="4">
        <v>27302</v>
      </c>
      <c r="J26" s="5">
        <v>21322</v>
      </c>
      <c r="K26" s="4">
        <v>1214</v>
      </c>
      <c r="L26" s="4">
        <v>1047</v>
      </c>
      <c r="M26" s="4">
        <v>0</v>
      </c>
      <c r="N26" s="6">
        <f t="shared" si="0"/>
        <v>1400674</v>
      </c>
    </row>
    <row r="27" spans="3:14" ht="14.25" customHeight="1">
      <c r="C27" s="3" t="s">
        <v>42</v>
      </c>
      <c r="D27" s="20">
        <v>3763863</v>
      </c>
      <c r="E27" s="20">
        <v>1667886</v>
      </c>
      <c r="F27" s="20">
        <v>49049</v>
      </c>
      <c r="G27" s="20">
        <v>18948</v>
      </c>
      <c r="H27" s="4">
        <v>75316</v>
      </c>
      <c r="I27" s="4">
        <v>136221</v>
      </c>
      <c r="J27" s="5">
        <v>106381</v>
      </c>
      <c r="K27" s="4">
        <v>5014</v>
      </c>
      <c r="L27" s="4">
        <v>43674</v>
      </c>
      <c r="M27" s="4">
        <v>0</v>
      </c>
      <c r="N27" s="6">
        <f t="shared" si="0"/>
        <v>5866352</v>
      </c>
    </row>
    <row r="28" spans="3:14" ht="14.25" customHeight="1">
      <c r="C28" s="3" t="s">
        <v>43</v>
      </c>
      <c r="D28" s="20">
        <v>8804856</v>
      </c>
      <c r="E28" s="20">
        <v>3901707</v>
      </c>
      <c r="F28" s="20">
        <v>114740</v>
      </c>
      <c r="G28" s="20">
        <v>44324</v>
      </c>
      <c r="H28" s="4">
        <v>176188</v>
      </c>
      <c r="I28" s="4">
        <v>321309</v>
      </c>
      <c r="J28" s="5">
        <v>250925</v>
      </c>
      <c r="K28" s="4">
        <v>11729</v>
      </c>
      <c r="L28" s="4">
        <v>1282167</v>
      </c>
      <c r="M28" s="4">
        <v>1150441</v>
      </c>
      <c r="N28" s="6">
        <f t="shared" si="0"/>
        <v>16058386</v>
      </c>
    </row>
    <row r="29" spans="3:14" ht="14.25" customHeight="1">
      <c r="C29" s="3" t="s">
        <v>44</v>
      </c>
      <c r="D29" s="20">
        <v>978730</v>
      </c>
      <c r="E29" s="20">
        <v>433706</v>
      </c>
      <c r="F29" s="20">
        <v>12754</v>
      </c>
      <c r="G29" s="20">
        <v>4927</v>
      </c>
      <c r="H29" s="4">
        <v>19585</v>
      </c>
      <c r="I29" s="4">
        <v>27816</v>
      </c>
      <c r="J29" s="5">
        <v>21723</v>
      </c>
      <c r="K29" s="4">
        <v>1304</v>
      </c>
      <c r="L29" s="4">
        <v>0</v>
      </c>
      <c r="M29" s="4">
        <v>0</v>
      </c>
      <c r="N29" s="6">
        <f t="shared" si="0"/>
        <v>1500545</v>
      </c>
    </row>
    <row r="30" spans="3:14" ht="14.25" customHeight="1">
      <c r="C30" s="3" t="s">
        <v>45</v>
      </c>
      <c r="D30" s="20">
        <v>2403647</v>
      </c>
      <c r="E30" s="20">
        <v>1065131</v>
      </c>
      <c r="F30" s="20">
        <v>31323</v>
      </c>
      <c r="G30" s="20">
        <v>12100</v>
      </c>
      <c r="H30" s="4">
        <v>48098</v>
      </c>
      <c r="I30" s="4">
        <v>99932</v>
      </c>
      <c r="J30" s="5">
        <v>78042</v>
      </c>
      <c r="K30" s="4">
        <v>3202</v>
      </c>
      <c r="L30" s="4">
        <v>294275</v>
      </c>
      <c r="M30" s="4">
        <v>0</v>
      </c>
      <c r="N30" s="6">
        <f t="shared" si="0"/>
        <v>4035750</v>
      </c>
    </row>
    <row r="31" spans="3:14" ht="14.25" customHeight="1">
      <c r="C31" s="3" t="s">
        <v>46</v>
      </c>
      <c r="D31" s="20">
        <v>2425211</v>
      </c>
      <c r="E31" s="20">
        <v>1074686</v>
      </c>
      <c r="F31" s="20">
        <v>31604</v>
      </c>
      <c r="G31" s="20">
        <v>12209</v>
      </c>
      <c r="H31" s="4">
        <v>48529</v>
      </c>
      <c r="I31" s="4">
        <v>73200</v>
      </c>
      <c r="J31" s="5">
        <v>57166</v>
      </c>
      <c r="K31" s="4">
        <v>3231</v>
      </c>
      <c r="L31" s="4">
        <v>386228</v>
      </c>
      <c r="M31" s="4">
        <v>0</v>
      </c>
      <c r="N31" s="6">
        <f t="shared" si="0"/>
        <v>4112064</v>
      </c>
    </row>
    <row r="32" spans="3:14" ht="14.25" customHeight="1">
      <c r="C32" s="3" t="s">
        <v>47</v>
      </c>
      <c r="D32" s="20">
        <v>4402039</v>
      </c>
      <c r="E32" s="20">
        <v>1950681</v>
      </c>
      <c r="F32" s="20">
        <v>57365</v>
      </c>
      <c r="G32" s="20">
        <v>22160</v>
      </c>
      <c r="H32" s="4">
        <v>88086</v>
      </c>
      <c r="I32" s="4">
        <v>246160</v>
      </c>
      <c r="J32" s="5">
        <v>192237</v>
      </c>
      <c r="K32" s="4">
        <v>5864</v>
      </c>
      <c r="L32" s="4">
        <v>1982723</v>
      </c>
      <c r="M32" s="4">
        <v>0</v>
      </c>
      <c r="N32" s="6">
        <f t="shared" si="0"/>
        <v>8947315</v>
      </c>
    </row>
    <row r="33" spans="3:14" ht="14.25" customHeight="1">
      <c r="C33" s="3" t="s">
        <v>48</v>
      </c>
      <c r="D33" s="20">
        <v>1458445</v>
      </c>
      <c r="E33" s="20">
        <v>646282</v>
      </c>
      <c r="F33" s="20">
        <v>19006</v>
      </c>
      <c r="G33" s="20">
        <v>7342</v>
      </c>
      <c r="H33" s="4">
        <v>29184</v>
      </c>
      <c r="I33" s="4">
        <v>64959</v>
      </c>
      <c r="J33" s="5">
        <v>50729</v>
      </c>
      <c r="K33" s="4">
        <v>1943</v>
      </c>
      <c r="L33" s="4">
        <v>0</v>
      </c>
      <c r="M33" s="4">
        <v>0</v>
      </c>
      <c r="N33" s="6">
        <f t="shared" si="0"/>
        <v>2277890</v>
      </c>
    </row>
    <row r="34" spans="3:14" ht="14.25" customHeight="1">
      <c r="C34" s="3" t="s">
        <v>49</v>
      </c>
      <c r="D34" s="20">
        <v>7267925</v>
      </c>
      <c r="E34" s="20">
        <v>3220645</v>
      </c>
      <c r="F34" s="20">
        <v>94711</v>
      </c>
      <c r="G34" s="20">
        <v>36587</v>
      </c>
      <c r="H34" s="4">
        <v>145434</v>
      </c>
      <c r="I34" s="4">
        <v>151187</v>
      </c>
      <c r="J34" s="5">
        <v>118069</v>
      </c>
      <c r="K34" s="4">
        <v>9682</v>
      </c>
      <c r="L34" s="4">
        <v>810938</v>
      </c>
      <c r="M34" s="4">
        <v>1661597</v>
      </c>
      <c r="N34" s="6">
        <f t="shared" si="0"/>
        <v>13516775</v>
      </c>
    </row>
    <row r="35" spans="3:14" ht="14.25" customHeight="1">
      <c r="C35" s="3" t="s">
        <v>50</v>
      </c>
      <c r="D35" s="20">
        <v>897810</v>
      </c>
      <c r="E35" s="20">
        <v>397848</v>
      </c>
      <c r="F35" s="20">
        <v>11700</v>
      </c>
      <c r="G35" s="20">
        <v>4520</v>
      </c>
      <c r="H35" s="4">
        <v>17965</v>
      </c>
      <c r="I35" s="4">
        <v>20621</v>
      </c>
      <c r="J35" s="5">
        <v>16105</v>
      </c>
      <c r="K35" s="4">
        <v>1196</v>
      </c>
      <c r="L35" s="4">
        <v>0</v>
      </c>
      <c r="M35" s="4">
        <v>0</v>
      </c>
      <c r="N35" s="6">
        <f t="shared" si="0"/>
        <v>1367765</v>
      </c>
    </row>
    <row r="36" spans="3:14" ht="14.25" customHeight="1">
      <c r="C36" s="3" t="s">
        <v>51</v>
      </c>
      <c r="D36" s="20">
        <v>657877</v>
      </c>
      <c r="E36" s="20">
        <v>291526</v>
      </c>
      <c r="F36" s="20">
        <v>8574</v>
      </c>
      <c r="G36" s="20">
        <v>3312</v>
      </c>
      <c r="H36" s="4">
        <v>13164</v>
      </c>
      <c r="I36" s="4">
        <v>16717</v>
      </c>
      <c r="J36" s="5">
        <v>13054</v>
      </c>
      <c r="K36" s="4">
        <v>876</v>
      </c>
      <c r="L36" s="4">
        <v>0</v>
      </c>
      <c r="M36" s="4">
        <v>0</v>
      </c>
      <c r="N36" s="6">
        <f t="shared" si="0"/>
        <v>1005100</v>
      </c>
    </row>
    <row r="37" spans="3:14" ht="14.25" customHeight="1">
      <c r="C37" s="3" t="s">
        <v>52</v>
      </c>
      <c r="D37" s="20">
        <v>2649777</v>
      </c>
      <c r="E37" s="20">
        <v>1174199</v>
      </c>
      <c r="F37" s="20">
        <v>34530</v>
      </c>
      <c r="G37" s="20">
        <v>13339</v>
      </c>
      <c r="H37" s="4">
        <v>53023</v>
      </c>
      <c r="I37" s="4">
        <v>117155</v>
      </c>
      <c r="J37" s="5">
        <v>91492</v>
      </c>
      <c r="K37" s="4">
        <v>3530</v>
      </c>
      <c r="L37" s="4">
        <v>0</v>
      </c>
      <c r="M37" s="4">
        <v>243483</v>
      </c>
      <c r="N37" s="6">
        <f t="shared" si="0"/>
        <v>4380528</v>
      </c>
    </row>
    <row r="38" spans="3:14" ht="14.25" customHeight="1">
      <c r="C38" s="3" t="s">
        <v>53</v>
      </c>
      <c r="D38" s="20">
        <v>609473</v>
      </c>
      <c r="E38" s="20">
        <v>270077</v>
      </c>
      <c r="F38" s="20">
        <v>7942</v>
      </c>
      <c r="G38" s="20">
        <v>3068</v>
      </c>
      <c r="H38" s="4">
        <v>12196</v>
      </c>
      <c r="I38" s="4">
        <v>16118</v>
      </c>
      <c r="J38" s="5">
        <v>12587</v>
      </c>
      <c r="K38" s="4">
        <v>812</v>
      </c>
      <c r="L38" s="4">
        <v>42612</v>
      </c>
      <c r="M38" s="4">
        <v>46979</v>
      </c>
      <c r="N38" s="6">
        <f t="shared" si="0"/>
        <v>1021864</v>
      </c>
    </row>
    <row r="39" spans="3:14" ht="14.25" customHeight="1">
      <c r="C39" s="3" t="s">
        <v>54</v>
      </c>
      <c r="D39" s="20">
        <v>1896612</v>
      </c>
      <c r="E39" s="20">
        <v>840448</v>
      </c>
      <c r="F39" s="20">
        <v>24716</v>
      </c>
      <c r="G39" s="20">
        <v>9548</v>
      </c>
      <c r="H39" s="4">
        <v>37952</v>
      </c>
      <c r="I39" s="4">
        <v>54014</v>
      </c>
      <c r="J39" s="5">
        <v>42182</v>
      </c>
      <c r="K39" s="4">
        <v>2526</v>
      </c>
      <c r="L39" s="4">
        <v>173422</v>
      </c>
      <c r="M39" s="4">
        <v>197071</v>
      </c>
      <c r="N39" s="6">
        <f t="shared" si="0"/>
        <v>3278491</v>
      </c>
    </row>
    <row r="40" spans="3:14" ht="14.25" customHeight="1">
      <c r="C40" s="3" t="s">
        <v>55</v>
      </c>
      <c r="D40" s="20">
        <v>2055074</v>
      </c>
      <c r="E40" s="20">
        <v>910668</v>
      </c>
      <c r="F40" s="20">
        <v>26780</v>
      </c>
      <c r="G40" s="20">
        <v>10345</v>
      </c>
      <c r="H40" s="4">
        <v>41123</v>
      </c>
      <c r="I40" s="4">
        <v>72201</v>
      </c>
      <c r="J40" s="5">
        <v>56384</v>
      </c>
      <c r="K40" s="4">
        <v>2738</v>
      </c>
      <c r="L40" s="4">
        <v>0</v>
      </c>
      <c r="M40" s="4">
        <v>0</v>
      </c>
      <c r="N40" s="6">
        <f t="shared" si="0"/>
        <v>3175313</v>
      </c>
    </row>
    <row r="41" spans="3:14" ht="14.25" customHeight="1">
      <c r="C41" s="3" t="s">
        <v>56</v>
      </c>
      <c r="D41" s="20">
        <v>1005019</v>
      </c>
      <c r="E41" s="20">
        <v>445356</v>
      </c>
      <c r="F41" s="20">
        <v>13097</v>
      </c>
      <c r="G41" s="20">
        <v>5059</v>
      </c>
      <c r="H41" s="4">
        <v>20111</v>
      </c>
      <c r="I41" s="4">
        <v>28366</v>
      </c>
      <c r="J41" s="5">
        <v>22152</v>
      </c>
      <c r="K41" s="4">
        <v>1339</v>
      </c>
      <c r="L41" s="4">
        <v>0</v>
      </c>
      <c r="M41" s="4">
        <v>0</v>
      </c>
      <c r="N41" s="6">
        <f t="shared" si="0"/>
        <v>1540499</v>
      </c>
    </row>
    <row r="42" spans="3:14" ht="14.25" customHeight="1">
      <c r="C42" s="3" t="s">
        <v>57</v>
      </c>
      <c r="D42" s="20">
        <v>4640362</v>
      </c>
      <c r="E42" s="20">
        <v>2056289</v>
      </c>
      <c r="F42" s="20">
        <v>60471</v>
      </c>
      <c r="G42" s="20">
        <v>23360</v>
      </c>
      <c r="H42" s="4">
        <v>92855</v>
      </c>
      <c r="I42" s="4">
        <v>156274</v>
      </c>
      <c r="J42" s="5">
        <v>122041</v>
      </c>
      <c r="K42" s="4">
        <v>6181</v>
      </c>
      <c r="L42" s="4">
        <v>47308</v>
      </c>
      <c r="M42" s="4">
        <v>574417</v>
      </c>
      <c r="N42" s="6">
        <f t="shared" si="0"/>
        <v>7779558</v>
      </c>
    </row>
    <row r="43" spans="3:14" ht="14.25" customHeight="1">
      <c r="C43" s="3" t="s">
        <v>58</v>
      </c>
      <c r="D43" s="20">
        <v>1689207</v>
      </c>
      <c r="E43" s="20">
        <v>748541</v>
      </c>
      <c r="F43" s="20">
        <v>22012</v>
      </c>
      <c r="G43" s="20">
        <v>8504</v>
      </c>
      <c r="H43" s="4">
        <v>33802</v>
      </c>
      <c r="I43" s="4">
        <v>78887</v>
      </c>
      <c r="J43" s="5">
        <v>61606</v>
      </c>
      <c r="K43" s="4">
        <v>2250</v>
      </c>
      <c r="L43" s="4">
        <v>0</v>
      </c>
      <c r="M43" s="4">
        <v>0</v>
      </c>
      <c r="N43" s="6">
        <f t="shared" si="0"/>
        <v>2644809</v>
      </c>
    </row>
    <row r="44" spans="3:14" ht="14.25" customHeight="1">
      <c r="C44" s="3" t="s">
        <v>59</v>
      </c>
      <c r="D44" s="20">
        <v>4384201</v>
      </c>
      <c r="E44" s="20">
        <v>1942776</v>
      </c>
      <c r="F44" s="20">
        <v>57133</v>
      </c>
      <c r="G44" s="20">
        <v>22070</v>
      </c>
      <c r="H44" s="4">
        <v>87729</v>
      </c>
      <c r="I44" s="4">
        <v>211513</v>
      </c>
      <c r="J44" s="5">
        <v>165181</v>
      </c>
      <c r="K44" s="4">
        <v>5840</v>
      </c>
      <c r="L44" s="4">
        <v>0</v>
      </c>
      <c r="M44" s="4">
        <v>0</v>
      </c>
      <c r="N44" s="6">
        <f t="shared" si="0"/>
        <v>6876443</v>
      </c>
    </row>
    <row r="45" spans="3:14" ht="14.25" customHeight="1">
      <c r="C45" s="3" t="s">
        <v>60</v>
      </c>
      <c r="D45" s="20">
        <v>1844620</v>
      </c>
      <c r="E45" s="20">
        <v>817409</v>
      </c>
      <c r="F45" s="20">
        <v>24038</v>
      </c>
      <c r="G45" s="20">
        <v>9286</v>
      </c>
      <c r="H45" s="4">
        <v>36911</v>
      </c>
      <c r="I45" s="4">
        <v>85407</v>
      </c>
      <c r="J45" s="5">
        <v>66697</v>
      </c>
      <c r="K45" s="4">
        <v>2457</v>
      </c>
      <c r="L45" s="4">
        <v>0</v>
      </c>
      <c r="M45" s="4">
        <v>0</v>
      </c>
      <c r="N45" s="6">
        <f t="shared" si="0"/>
        <v>2886825</v>
      </c>
    </row>
    <row r="46" spans="3:14" ht="14.25" customHeight="1">
      <c r="C46" s="3" t="s">
        <v>61</v>
      </c>
      <c r="D46" s="20">
        <v>6912674</v>
      </c>
      <c r="E46" s="20">
        <v>3063222</v>
      </c>
      <c r="F46" s="20">
        <v>90082</v>
      </c>
      <c r="G46" s="20">
        <v>34799</v>
      </c>
      <c r="H46" s="4">
        <v>138325</v>
      </c>
      <c r="I46" s="4">
        <v>342995</v>
      </c>
      <c r="J46" s="5">
        <v>267860</v>
      </c>
      <c r="K46" s="4">
        <v>9208</v>
      </c>
      <c r="L46" s="4">
        <v>780790</v>
      </c>
      <c r="M46" s="4">
        <v>0</v>
      </c>
      <c r="N46" s="6">
        <f t="shared" si="0"/>
        <v>11639955</v>
      </c>
    </row>
    <row r="47" spans="3:14" ht="14.25" customHeight="1">
      <c r="C47" s="3" t="s">
        <v>62</v>
      </c>
      <c r="D47" s="20">
        <v>6904551</v>
      </c>
      <c r="E47" s="20">
        <v>3059623</v>
      </c>
      <c r="F47" s="20">
        <v>89976</v>
      </c>
      <c r="G47" s="20">
        <v>34758</v>
      </c>
      <c r="H47" s="4">
        <v>138162</v>
      </c>
      <c r="I47" s="4">
        <v>315158</v>
      </c>
      <c r="J47" s="5">
        <v>246121</v>
      </c>
      <c r="K47" s="4">
        <v>9198</v>
      </c>
      <c r="L47" s="4">
        <v>712007</v>
      </c>
      <c r="M47" s="4">
        <v>0</v>
      </c>
      <c r="N47" s="6">
        <f t="shared" si="0"/>
        <v>11509554</v>
      </c>
    </row>
    <row r="48" spans="3:14" ht="14.25" customHeight="1">
      <c r="C48" s="3" t="s">
        <v>63</v>
      </c>
      <c r="D48" s="20">
        <v>2485904</v>
      </c>
      <c r="E48" s="20">
        <v>1101581</v>
      </c>
      <c r="F48" s="20">
        <v>32395</v>
      </c>
      <c r="G48" s="20">
        <v>12514</v>
      </c>
      <c r="H48" s="4">
        <v>49744</v>
      </c>
      <c r="I48" s="4">
        <v>108461</v>
      </c>
      <c r="J48" s="5">
        <v>84702</v>
      </c>
      <c r="K48" s="4">
        <v>3311</v>
      </c>
      <c r="L48" s="4">
        <v>976355</v>
      </c>
      <c r="M48" s="4">
        <v>0</v>
      </c>
      <c r="N48" s="6">
        <f t="shared" si="0"/>
        <v>4854967</v>
      </c>
    </row>
    <row r="49" spans="3:14" ht="14.25" customHeight="1">
      <c r="C49" s="3" t="s">
        <v>64</v>
      </c>
      <c r="D49" s="20">
        <v>626403</v>
      </c>
      <c r="E49" s="20">
        <v>277579</v>
      </c>
      <c r="F49" s="20">
        <v>8163</v>
      </c>
      <c r="G49" s="20">
        <v>3153</v>
      </c>
      <c r="H49" s="4">
        <v>12535</v>
      </c>
      <c r="I49" s="4">
        <v>17477</v>
      </c>
      <c r="J49" s="5">
        <v>13649</v>
      </c>
      <c r="K49" s="4">
        <v>834</v>
      </c>
      <c r="L49" s="4">
        <v>67663</v>
      </c>
      <c r="M49" s="4">
        <v>41419</v>
      </c>
      <c r="N49" s="6">
        <f t="shared" si="0"/>
        <v>1068875</v>
      </c>
    </row>
    <row r="50" spans="3:14" ht="14.25" customHeight="1">
      <c r="C50" s="3" t="s">
        <v>65</v>
      </c>
      <c r="D50" s="20">
        <v>7227977</v>
      </c>
      <c r="E50" s="20">
        <v>3202942</v>
      </c>
      <c r="F50" s="20">
        <v>94190</v>
      </c>
      <c r="G50" s="20">
        <v>36386</v>
      </c>
      <c r="H50" s="4">
        <v>144634</v>
      </c>
      <c r="I50" s="4">
        <v>315906</v>
      </c>
      <c r="J50" s="5">
        <v>246706</v>
      </c>
      <c r="K50" s="4">
        <v>9628</v>
      </c>
      <c r="L50" s="4">
        <v>958242</v>
      </c>
      <c r="M50" s="4">
        <v>0</v>
      </c>
      <c r="N50" s="6">
        <f t="shared" si="0"/>
        <v>12236611</v>
      </c>
    </row>
    <row r="51" spans="3:14" ht="14.25" customHeight="1">
      <c r="C51" s="3" t="s">
        <v>66</v>
      </c>
      <c r="D51" s="20">
        <v>421144</v>
      </c>
      <c r="E51" s="20">
        <v>186622</v>
      </c>
      <c r="F51" s="20">
        <v>5488</v>
      </c>
      <c r="G51" s="20">
        <v>2120</v>
      </c>
      <c r="H51" s="4">
        <v>8427</v>
      </c>
      <c r="I51" s="4">
        <v>9967</v>
      </c>
      <c r="J51" s="5">
        <v>7783</v>
      </c>
      <c r="K51" s="4">
        <v>561</v>
      </c>
      <c r="L51" s="4">
        <v>71108</v>
      </c>
      <c r="M51" s="4">
        <v>28339</v>
      </c>
      <c r="N51" s="6">
        <f t="shared" si="0"/>
        <v>741559</v>
      </c>
    </row>
    <row r="52" spans="3:14" ht="14.25" customHeight="1">
      <c r="C52" s="3" t="s">
        <v>67</v>
      </c>
      <c r="D52" s="20">
        <v>1974074</v>
      </c>
      <c r="E52" s="20">
        <v>874774</v>
      </c>
      <c r="F52" s="20">
        <v>25725</v>
      </c>
      <c r="G52" s="20">
        <v>9938</v>
      </c>
      <c r="H52" s="4">
        <v>39502</v>
      </c>
      <c r="I52" s="4">
        <v>83399</v>
      </c>
      <c r="J52" s="5">
        <v>65130</v>
      </c>
      <c r="K52" s="4">
        <v>2630</v>
      </c>
      <c r="L52" s="4">
        <v>407376</v>
      </c>
      <c r="M52" s="4">
        <v>0</v>
      </c>
      <c r="N52" s="6">
        <f t="shared" si="0"/>
        <v>3482548</v>
      </c>
    </row>
    <row r="53" spans="3:14" ht="14.25" customHeight="1">
      <c r="C53" s="3" t="s">
        <v>68</v>
      </c>
      <c r="D53" s="20">
        <v>1409695</v>
      </c>
      <c r="E53" s="20">
        <v>624680</v>
      </c>
      <c r="F53" s="20">
        <v>18371</v>
      </c>
      <c r="G53" s="20">
        <v>7097</v>
      </c>
      <c r="H53" s="4">
        <v>28208</v>
      </c>
      <c r="I53" s="4">
        <v>46868</v>
      </c>
      <c r="J53" s="5">
        <v>36601</v>
      </c>
      <c r="K53" s="4">
        <v>1878</v>
      </c>
      <c r="L53" s="4">
        <v>159686</v>
      </c>
      <c r="M53" s="4">
        <v>0</v>
      </c>
      <c r="N53" s="6">
        <f t="shared" si="0"/>
        <v>2333084</v>
      </c>
    </row>
    <row r="54" spans="3:14" ht="14.25" customHeight="1">
      <c r="C54" s="3" t="s">
        <v>69</v>
      </c>
      <c r="D54" s="20">
        <v>1301781</v>
      </c>
      <c r="E54" s="20">
        <v>576860</v>
      </c>
      <c r="F54" s="20">
        <v>16964</v>
      </c>
      <c r="G54" s="20">
        <v>6553</v>
      </c>
      <c r="H54" s="4">
        <v>26049</v>
      </c>
      <c r="I54" s="4">
        <v>38982</v>
      </c>
      <c r="J54" s="5">
        <v>30443</v>
      </c>
      <c r="K54" s="4">
        <v>1734</v>
      </c>
      <c r="L54" s="4">
        <v>88338</v>
      </c>
      <c r="M54" s="4">
        <v>0</v>
      </c>
      <c r="N54" s="6">
        <f t="shared" si="0"/>
        <v>2087704</v>
      </c>
    </row>
    <row r="55" spans="3:14" ht="14.25" customHeight="1">
      <c r="C55" s="3" t="s">
        <v>70</v>
      </c>
      <c r="D55" s="20">
        <v>1070885</v>
      </c>
      <c r="E55" s="20">
        <v>474542</v>
      </c>
      <c r="F55" s="20">
        <v>13955</v>
      </c>
      <c r="G55" s="20">
        <v>5391</v>
      </c>
      <c r="H55" s="4">
        <v>21429</v>
      </c>
      <c r="I55" s="4">
        <v>32130</v>
      </c>
      <c r="J55" s="5">
        <v>25091</v>
      </c>
      <c r="K55" s="4">
        <v>1427</v>
      </c>
      <c r="L55" s="4">
        <v>0</v>
      </c>
      <c r="M55" s="4">
        <v>0</v>
      </c>
      <c r="N55" s="6">
        <f t="shared" si="0"/>
        <v>1644850</v>
      </c>
    </row>
    <row r="56" spans="3:14" ht="14.25" customHeight="1">
      <c r="C56" s="3" t="s">
        <v>71</v>
      </c>
      <c r="D56" s="20">
        <v>3713954</v>
      </c>
      <c r="E56" s="20">
        <v>1645769</v>
      </c>
      <c r="F56" s="20">
        <v>48398</v>
      </c>
      <c r="G56" s="20">
        <v>18696</v>
      </c>
      <c r="H56" s="4">
        <v>74318</v>
      </c>
      <c r="I56" s="4">
        <v>142844</v>
      </c>
      <c r="J56" s="5">
        <v>111553</v>
      </c>
      <c r="K56" s="4">
        <v>4947</v>
      </c>
      <c r="L56" s="4">
        <v>363035</v>
      </c>
      <c r="M56" s="4">
        <v>0</v>
      </c>
      <c r="N56" s="6">
        <f t="shared" si="0"/>
        <v>6123514</v>
      </c>
    </row>
    <row r="57" spans="3:14" ht="14.25" customHeight="1">
      <c r="C57" s="3" t="s">
        <v>72</v>
      </c>
      <c r="D57" s="20">
        <v>1685919</v>
      </c>
      <c r="E57" s="20">
        <v>747084</v>
      </c>
      <c r="F57" s="20">
        <v>21970</v>
      </c>
      <c r="G57" s="20">
        <v>8487</v>
      </c>
      <c r="H57" s="4">
        <v>33736</v>
      </c>
      <c r="I57" s="4">
        <v>93863</v>
      </c>
      <c r="J57" s="5">
        <v>73301</v>
      </c>
      <c r="K57" s="4">
        <v>2246</v>
      </c>
      <c r="L57" s="4">
        <v>0</v>
      </c>
      <c r="M57" s="4">
        <v>21022</v>
      </c>
      <c r="N57" s="6">
        <f t="shared" si="0"/>
        <v>2687628</v>
      </c>
    </row>
    <row r="58" spans="3:14" ht="14.25" customHeight="1">
      <c r="C58" s="3" t="s">
        <v>73</v>
      </c>
      <c r="D58" s="20">
        <v>677619</v>
      </c>
      <c r="E58" s="20">
        <v>300274</v>
      </c>
      <c r="F58" s="20">
        <v>8831</v>
      </c>
      <c r="G58" s="20">
        <v>3411</v>
      </c>
      <c r="H58" s="4">
        <v>13559</v>
      </c>
      <c r="I58" s="4">
        <v>20233</v>
      </c>
      <c r="J58" s="5">
        <v>15800</v>
      </c>
      <c r="K58" s="4">
        <v>903</v>
      </c>
      <c r="L58" s="4">
        <v>0</v>
      </c>
      <c r="M58" s="4">
        <v>62939</v>
      </c>
      <c r="N58" s="6">
        <f t="shared" si="0"/>
        <v>1103569</v>
      </c>
    </row>
    <row r="59" spans="3:14" ht="14.25" customHeight="1">
      <c r="C59" s="3" t="s">
        <v>74</v>
      </c>
      <c r="D59" s="20">
        <v>6101014</v>
      </c>
      <c r="E59" s="20">
        <v>2703551</v>
      </c>
      <c r="F59" s="20">
        <v>79505</v>
      </c>
      <c r="G59" s="20">
        <v>30713</v>
      </c>
      <c r="H59" s="4">
        <v>122083</v>
      </c>
      <c r="I59" s="4">
        <v>190056</v>
      </c>
      <c r="J59" s="5">
        <v>148424</v>
      </c>
      <c r="K59" s="4">
        <v>8127</v>
      </c>
      <c r="L59" s="4">
        <v>505397</v>
      </c>
      <c r="M59" s="4">
        <v>0</v>
      </c>
      <c r="N59" s="6">
        <f t="shared" si="0"/>
        <v>9888870</v>
      </c>
    </row>
    <row r="60" spans="3:14" ht="14.25" customHeight="1">
      <c r="C60" s="3" t="s">
        <v>75</v>
      </c>
      <c r="D60" s="20">
        <v>1232957</v>
      </c>
      <c r="E60" s="20">
        <v>546362</v>
      </c>
      <c r="F60" s="20">
        <v>16067</v>
      </c>
      <c r="G60" s="20">
        <v>6207</v>
      </c>
      <c r="H60" s="4">
        <v>24672</v>
      </c>
      <c r="I60" s="4">
        <v>51786</v>
      </c>
      <c r="J60" s="5">
        <v>40441</v>
      </c>
      <c r="K60" s="4">
        <v>1642</v>
      </c>
      <c r="L60" s="4">
        <v>202840</v>
      </c>
      <c r="M60" s="4">
        <v>118538</v>
      </c>
      <c r="N60" s="6">
        <f t="shared" si="0"/>
        <v>2241512</v>
      </c>
    </row>
    <row r="61" spans="3:14" ht="14.25" customHeight="1">
      <c r="C61" s="3" t="s">
        <v>76</v>
      </c>
      <c r="D61" s="20">
        <v>4843467</v>
      </c>
      <c r="E61" s="20">
        <v>2146292</v>
      </c>
      <c r="F61" s="20">
        <v>63118</v>
      </c>
      <c r="G61" s="20">
        <v>24382</v>
      </c>
      <c r="H61" s="4">
        <v>96919</v>
      </c>
      <c r="I61" s="4">
        <v>182751</v>
      </c>
      <c r="J61" s="5">
        <v>142718</v>
      </c>
      <c r="K61" s="4">
        <v>6452</v>
      </c>
      <c r="L61" s="4">
        <v>560177</v>
      </c>
      <c r="M61" s="4">
        <v>273848</v>
      </c>
      <c r="N61" s="6">
        <f t="shared" si="0"/>
        <v>8340124</v>
      </c>
    </row>
    <row r="62" spans="3:14" ht="14.25" customHeight="1">
      <c r="C62" s="3" t="s">
        <v>77</v>
      </c>
      <c r="D62" s="20">
        <v>1990459</v>
      </c>
      <c r="E62" s="20">
        <v>882035</v>
      </c>
      <c r="F62" s="20">
        <v>25939</v>
      </c>
      <c r="G62" s="20">
        <v>10020</v>
      </c>
      <c r="H62" s="4">
        <v>39830</v>
      </c>
      <c r="I62" s="4">
        <v>94169</v>
      </c>
      <c r="J62" s="5">
        <v>73541</v>
      </c>
      <c r="K62" s="4">
        <v>2651</v>
      </c>
      <c r="L62" s="4">
        <v>0</v>
      </c>
      <c r="M62" s="4">
        <v>93940</v>
      </c>
      <c r="N62" s="6">
        <f t="shared" si="0"/>
        <v>3212584</v>
      </c>
    </row>
    <row r="63" spans="3:14" ht="14.25" customHeight="1">
      <c r="C63" s="3" t="s">
        <v>78</v>
      </c>
      <c r="D63" s="20">
        <v>1428940</v>
      </c>
      <c r="E63" s="20">
        <v>633209</v>
      </c>
      <c r="F63" s="20">
        <v>18621</v>
      </c>
      <c r="G63" s="20">
        <v>7193</v>
      </c>
      <c r="H63" s="4">
        <v>28594</v>
      </c>
      <c r="I63" s="4">
        <v>64691</v>
      </c>
      <c r="J63" s="5">
        <v>50520</v>
      </c>
      <c r="K63" s="4">
        <v>1903</v>
      </c>
      <c r="L63" s="4">
        <v>0</v>
      </c>
      <c r="M63" s="4">
        <v>105248</v>
      </c>
      <c r="N63" s="6">
        <f t="shared" si="0"/>
        <v>2338919</v>
      </c>
    </row>
    <row r="64" spans="3:14" ht="14.25" customHeight="1">
      <c r="C64" s="3" t="s">
        <v>79</v>
      </c>
      <c r="D64" s="20">
        <v>1883826</v>
      </c>
      <c r="E64" s="20">
        <v>834783</v>
      </c>
      <c r="F64" s="20">
        <v>24548</v>
      </c>
      <c r="G64" s="20">
        <v>9483</v>
      </c>
      <c r="H64" s="4">
        <v>37696</v>
      </c>
      <c r="I64" s="4">
        <v>92605</v>
      </c>
      <c r="J64" s="5">
        <v>72319</v>
      </c>
      <c r="K64" s="4">
        <v>2509</v>
      </c>
      <c r="L64" s="4">
        <v>0</v>
      </c>
      <c r="M64" s="4">
        <v>0</v>
      </c>
      <c r="N64" s="6">
        <f t="shared" si="0"/>
        <v>2957769</v>
      </c>
    </row>
    <row r="65" spans="3:15" ht="14.25" customHeight="1">
      <c r="C65" s="3" t="s">
        <v>80</v>
      </c>
      <c r="D65" s="20">
        <v>3889190</v>
      </c>
      <c r="E65" s="20">
        <v>1723422</v>
      </c>
      <c r="F65" s="20">
        <v>50682</v>
      </c>
      <c r="G65" s="20">
        <v>19578</v>
      </c>
      <c r="H65" s="4">
        <v>77824</v>
      </c>
      <c r="I65" s="4">
        <v>160267</v>
      </c>
      <c r="J65" s="5">
        <v>125159</v>
      </c>
      <c r="K65" s="4">
        <v>5181</v>
      </c>
      <c r="L65" s="4">
        <v>0</v>
      </c>
      <c r="M65" s="4">
        <v>0</v>
      </c>
      <c r="N65" s="6">
        <f t="shared" si="0"/>
        <v>6051303</v>
      </c>
    </row>
    <row r="66" spans="3:15" ht="14.25" customHeight="1" thickBot="1">
      <c r="C66" s="3" t="s">
        <v>81</v>
      </c>
      <c r="D66" s="20">
        <v>20932197</v>
      </c>
      <c r="E66" s="20">
        <v>9275712</v>
      </c>
      <c r="F66" s="20">
        <v>272776</v>
      </c>
      <c r="G66" s="20">
        <v>105374</v>
      </c>
      <c r="H66" s="4">
        <v>418861</v>
      </c>
      <c r="I66" s="4">
        <v>789711</v>
      </c>
      <c r="J66" s="5">
        <v>616721</v>
      </c>
      <c r="K66" s="4">
        <v>27884</v>
      </c>
      <c r="L66" s="4">
        <v>2611231</v>
      </c>
      <c r="M66" s="4">
        <v>-1311</v>
      </c>
      <c r="N66" s="6">
        <f t="shared" si="0"/>
        <v>35049156</v>
      </c>
    </row>
    <row r="67" spans="3:15" ht="15.75" customHeight="1">
      <c r="C67" s="7" t="s">
        <v>82</v>
      </c>
      <c r="D67" s="8">
        <f>SUM(D9:D66)</f>
        <v>208574325</v>
      </c>
      <c r="E67" s="8">
        <f>SUM(E9:E66)</f>
        <v>92425815</v>
      </c>
      <c r="F67" s="8">
        <f t="shared" ref="F67:M67" si="1">SUM(F9:F66)</f>
        <v>2718025</v>
      </c>
      <c r="G67" s="8">
        <f t="shared" si="1"/>
        <v>1049974</v>
      </c>
      <c r="H67" s="8">
        <f t="shared" si="1"/>
        <v>4173644</v>
      </c>
      <c r="I67" s="8">
        <f t="shared" si="1"/>
        <v>8341960</v>
      </c>
      <c r="J67" s="22">
        <f t="shared" si="1"/>
        <v>6514605</v>
      </c>
      <c r="K67" s="8">
        <f t="shared" si="1"/>
        <v>277842</v>
      </c>
      <c r="L67" s="8">
        <f t="shared" si="1"/>
        <v>19133055</v>
      </c>
      <c r="M67" s="9">
        <f t="shared" si="1"/>
        <v>5685947</v>
      </c>
      <c r="N67" s="10">
        <f t="shared" si="0"/>
        <v>348895192</v>
      </c>
    </row>
    <row r="68" spans="3:15" ht="8.25" customHeight="1" thickBot="1">
      <c r="C68" s="11"/>
      <c r="D68" s="12"/>
      <c r="E68" s="12"/>
      <c r="F68" s="12"/>
      <c r="G68" s="12"/>
      <c r="H68" s="12"/>
      <c r="I68" s="12"/>
      <c r="J68" s="21"/>
      <c r="K68" s="12"/>
      <c r="L68" s="12"/>
      <c r="M68" s="14"/>
      <c r="N68" s="12"/>
    </row>
    <row r="69" spans="3:15" ht="8.25" customHeight="1" thickBot="1">
      <c r="C69" s="15"/>
      <c r="D69" s="13"/>
      <c r="E69" s="15"/>
      <c r="F69" s="13"/>
      <c r="G69" s="13"/>
      <c r="H69" s="13"/>
      <c r="I69" s="13"/>
      <c r="J69" s="13"/>
      <c r="K69" s="13"/>
      <c r="L69" s="13"/>
      <c r="M69" s="16"/>
      <c r="N69" s="13"/>
    </row>
    <row r="70" spans="3:15" ht="21" customHeight="1">
      <c r="M70" s="41"/>
      <c r="N70" s="5"/>
    </row>
    <row r="71" spans="3:15" s="23" customFormat="1" ht="8.25" customHeight="1">
      <c r="C71" s="27"/>
      <c r="D71" s="25"/>
      <c r="E71" s="25"/>
      <c r="F71" s="25"/>
      <c r="G71" s="25"/>
      <c r="H71" s="25"/>
      <c r="I71" s="25"/>
      <c r="J71" s="25"/>
      <c r="K71" s="25"/>
      <c r="L71" s="25"/>
      <c r="M71" s="26"/>
      <c r="N71" s="25"/>
      <c r="O71" s="24"/>
    </row>
    <row r="72" spans="3:15">
      <c r="N72" s="19"/>
    </row>
    <row r="73" spans="3:15">
      <c r="N73" s="19"/>
    </row>
    <row r="74" spans="3:15">
      <c r="N74" s="28"/>
    </row>
  </sheetData>
  <mergeCells count="6">
    <mergeCell ref="C6:N6"/>
    <mergeCell ref="C1:N1"/>
    <mergeCell ref="C2:N2"/>
    <mergeCell ref="C3:N3"/>
    <mergeCell ref="C4:N4"/>
    <mergeCell ref="C5:N5"/>
  </mergeCells>
  <printOptions horizontalCentered="1" verticalCentered="1"/>
  <pageMargins left="0.15748031496062992" right="0.15748031496062992" top="0.19685039370078741" bottom="0.27559055118110237" header="0" footer="0"/>
  <pageSetup paperSize="9" scale="56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federación</vt:lpstr>
      <vt:lpstr>federación!Área_de_impresión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2025-05-02T15:48:23Z</cp:lastPrinted>
  <dcterms:created xsi:type="dcterms:W3CDTF">2023-11-06T19:01:16Z</dcterms:created>
  <dcterms:modified xsi:type="dcterms:W3CDTF">2025-07-04T05:45:04Z</dcterms:modified>
</cp:coreProperties>
</file>