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886D676C-155C-4D51-B8EB-F55B33BF3161}" xr6:coauthVersionLast="47" xr6:coauthVersionMax="47" xr10:uidLastSave="{00000000-0000-0000-0000-000000000000}"/>
  <bookViews>
    <workbookView xWindow="-120" yWindow="-120" windowWidth="20730" windowHeight="11040" xr2:uid="{AFB71A72-380F-4979-899C-4B1111281852}"/>
  </bookViews>
  <sheets>
    <sheet name="federación" sheetId="1" r:id="rId1"/>
  </sheets>
  <definedNames>
    <definedName name="_xlnm._FilterDatabase" localSheetId="0" hidden="1">federación!$A$8:$R$68</definedName>
    <definedName name="_xlnm.Print_Area" localSheetId="0">federación!$A$1:$O$71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E67" i="1"/>
  <c r="F67" i="1"/>
  <c r="G67" i="1"/>
  <c r="H67" i="1"/>
  <c r="I67" i="1"/>
  <c r="J67" i="1"/>
  <c r="K67" i="1"/>
  <c r="L67" i="1"/>
  <c r="M67" i="1"/>
  <c r="N66" i="1" l="1"/>
  <c r="N65" i="1"/>
  <c r="N57" i="1"/>
  <c r="N50" i="1"/>
  <c r="N49" i="1"/>
  <c r="N43" i="1"/>
  <c r="N41" i="1"/>
  <c r="N34" i="1"/>
  <c r="N25" i="1"/>
  <c r="N18" i="1"/>
  <c r="N17" i="1"/>
  <c r="N11" i="1"/>
  <c r="N10" i="1"/>
  <c r="N9" i="1"/>
  <c r="N59" i="1"/>
  <c r="N33" i="1"/>
  <c r="N40" i="1" l="1"/>
  <c r="N14" i="1"/>
  <c r="N30" i="1"/>
  <c r="N27" i="1"/>
  <c r="N12" i="1"/>
  <c r="N28" i="1"/>
  <c r="N44" i="1"/>
  <c r="N60" i="1"/>
  <c r="N48" i="1"/>
  <c r="N15" i="1"/>
  <c r="N64" i="1"/>
  <c r="N42" i="1"/>
  <c r="N32" i="1"/>
  <c r="N16" i="1"/>
  <c r="N56" i="1"/>
  <c r="N62" i="1"/>
  <c r="N46" i="1"/>
  <c r="N26" i="1"/>
  <c r="N13" i="1"/>
  <c r="N29" i="1"/>
  <c r="N45" i="1"/>
  <c r="N61" i="1"/>
  <c r="N24" i="1"/>
  <c r="N58" i="1"/>
  <c r="N23" i="1"/>
  <c r="N39" i="1"/>
  <c r="N55" i="1"/>
  <c r="N47" i="1"/>
  <c r="N63" i="1"/>
  <c r="N31" i="1"/>
  <c r="N19" i="1"/>
  <c r="N35" i="1"/>
  <c r="N51" i="1"/>
  <c r="N20" i="1"/>
  <c r="N36" i="1"/>
  <c r="N52" i="1"/>
  <c r="N21" i="1"/>
  <c r="N37" i="1"/>
  <c r="N53" i="1"/>
  <c r="N22" i="1"/>
  <c r="N38" i="1"/>
  <c r="N54" i="1"/>
  <c r="N67" i="1" l="1"/>
</calcChain>
</file>

<file path=xl/sharedStrings.xml><?xml version="1.0" encoding="utf-8"?>
<sst xmlns="http://schemas.openxmlformats.org/spreadsheetml/2006/main" count="89" uniqueCount="85">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</sst>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b/>
      <sz val="10"/>
      <color theme="0"/>
      <name val="CG Omega"/>
      <family val="2"/>
    </font>
    <font>
      <b/>
      <sz val="10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6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11" applyNumberFormat="0" applyAlignment="0" applyProtection="0"/>
    <xf numFmtId="0" fontId="10" fillId="21" borderId="12" applyNumberFormat="0" applyAlignment="0" applyProtection="0"/>
    <xf numFmtId="0" fontId="15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7" fillId="11" borderId="1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7" borderId="0" applyNumberFormat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27" borderId="14" applyNumberFormat="0" applyFont="0" applyAlignment="0" applyProtection="0"/>
    <xf numFmtId="0" fontId="2" fillId="5" borderId="10" applyNumberFormat="0" applyFont="0" applyAlignment="0" applyProtection="0"/>
    <xf numFmtId="0" fontId="20" fillId="20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1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8" fillId="0" borderId="0"/>
    <xf numFmtId="0" fontId="2" fillId="0" borderId="0"/>
    <xf numFmtId="0" fontId="8" fillId="0" borderId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30" fillId="30" borderId="22" applyNumberFormat="0" applyAlignment="0" applyProtection="0"/>
    <xf numFmtId="0" fontId="31" fillId="31" borderId="23" applyNumberFormat="0" applyAlignment="0" applyProtection="0"/>
    <xf numFmtId="0" fontId="32" fillId="31" borderId="22" applyNumberFormat="0" applyAlignment="0" applyProtection="0"/>
    <xf numFmtId="0" fontId="33" fillId="0" borderId="24" applyNumberFormat="0" applyFill="0" applyAlignment="0" applyProtection="0"/>
    <xf numFmtId="0" fontId="34" fillId="32" borderId="2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38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27" borderId="14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8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7" xfId="0" applyFont="1" applyBorder="1" applyProtection="1">
      <protection locked="0"/>
    </xf>
    <xf numFmtId="4" fontId="4" fillId="0" borderId="8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8" xfId="0" applyNumberFormat="1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 applyAlignment="1">
      <alignment horizontal="right"/>
    </xf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9" fillId="0" borderId="8" xfId="1" applyNumberFormat="1" applyFont="1" applyBorder="1" applyProtection="1">
      <protection locked="0"/>
    </xf>
    <xf numFmtId="4" fontId="4" fillId="0" borderId="5" xfId="0" applyNumberFormat="1" applyFont="1" applyBorder="1"/>
    <xf numFmtId="4" fontId="4" fillId="4" borderId="2" xfId="0" applyNumberFormat="1" applyFont="1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45" fillId="0" borderId="0" xfId="0" applyFont="1" applyAlignment="1">
      <alignment vertical="center"/>
    </xf>
    <xf numFmtId="164" fontId="4" fillId="0" borderId="0" xfId="0" applyNumberFormat="1" applyFont="1"/>
    <xf numFmtId="0" fontId="46" fillId="57" borderId="1" xfId="0" applyFont="1" applyFill="1" applyBorder="1" applyAlignment="1">
      <alignment horizontal="center"/>
    </xf>
    <xf numFmtId="0" fontId="46" fillId="57" borderId="2" xfId="0" applyFont="1" applyFill="1" applyBorder="1" applyAlignment="1">
      <alignment horizontal="center"/>
    </xf>
    <xf numFmtId="0" fontId="46" fillId="57" borderId="3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center"/>
    </xf>
    <xf numFmtId="0" fontId="47" fillId="57" borderId="1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right"/>
    </xf>
    <xf numFmtId="0" fontId="46" fillId="57" borderId="4" xfId="0" applyFont="1" applyFill="1" applyBorder="1" applyAlignment="1">
      <alignment horizontal="center"/>
    </xf>
    <xf numFmtId="0" fontId="46" fillId="57" borderId="5" xfId="0" applyFont="1" applyFill="1" applyBorder="1" applyAlignment="1">
      <alignment horizontal="center"/>
    </xf>
    <xf numFmtId="0" fontId="46" fillId="57" borderId="6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center"/>
    </xf>
    <xf numFmtId="0" fontId="47" fillId="57" borderId="4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colors>
    <mruColors>
      <color rgb="FF860000"/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sheetPr>
    <pageSetUpPr fitToPage="1"/>
  </sheetPr>
  <dimension ref="A1:O74"/>
  <sheetViews>
    <sheetView tabSelected="1" view="pageBreakPreview" topLeftCell="B6" zoomScaleNormal="100" zoomScaleSheetLayoutView="100" workbookViewId="0">
      <pane xSplit="2" ySplit="3" topLeftCell="J52" activePane="bottomRight" state="frozen"/>
      <selection activeCell="B6" sqref="B6"/>
      <selection pane="topRight" activeCell="D6" sqref="D6"/>
      <selection pane="bottomLeft" activeCell="B9" sqref="B9"/>
      <selection pane="bottomRight" activeCell="L58" sqref="L58"/>
    </sheetView>
  </sheetViews>
  <sheetFormatPr baseColWidth="10" defaultColWidth="11.42578125" defaultRowHeight="12.75"/>
  <cols>
    <col min="1" max="2" width="2" style="1" customWidth="1"/>
    <col min="3" max="3" width="34" style="1" customWidth="1"/>
    <col min="4" max="4" width="17" style="17" customWidth="1"/>
    <col min="5" max="5" width="17" style="1" customWidth="1"/>
    <col min="6" max="6" width="15.28515625" style="17" customWidth="1"/>
    <col min="7" max="7" width="16.42578125" style="17" customWidth="1"/>
    <col min="8" max="8" width="16.7109375" style="17" customWidth="1"/>
    <col min="9" max="10" width="17.85546875" style="17" customWidth="1"/>
    <col min="11" max="11" width="17.28515625" style="17" customWidth="1"/>
    <col min="12" max="12" width="15.140625" style="17" customWidth="1"/>
    <col min="13" max="13" width="15.140625" style="18" customWidth="1"/>
    <col min="14" max="14" width="18.85546875" style="17" customWidth="1"/>
    <col min="15" max="15" width="2.5703125" style="1" customWidth="1"/>
    <col min="16" max="16" width="3.7109375" style="1" customWidth="1"/>
    <col min="17" max="16384" width="11.42578125" style="1"/>
  </cols>
  <sheetData>
    <row r="1" spans="1:14" ht="18" customHeight="1">
      <c r="A1" s="2"/>
      <c r="B1" s="2"/>
      <c r="C1" s="42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9.5" customHeight="1">
      <c r="C2" s="42" t="s">
        <v>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5">
      <c r="C3" s="43" t="s">
        <v>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" customHeight="1">
      <c r="C4" s="44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5.75" customHeight="1">
      <c r="C5" s="45" t="s">
        <v>84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8" customHeight="1" thickBot="1">
      <c r="C6" s="41" t="s">
        <v>83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>
      <c r="C7" s="29"/>
      <c r="D7" s="30" t="s">
        <v>4</v>
      </c>
      <c r="E7" s="31" t="s">
        <v>5</v>
      </c>
      <c r="F7" s="30" t="s">
        <v>6</v>
      </c>
      <c r="G7" s="30" t="s">
        <v>7</v>
      </c>
      <c r="H7" s="32" t="s">
        <v>4</v>
      </c>
      <c r="I7" s="33" t="s">
        <v>8</v>
      </c>
      <c r="J7" s="33" t="s">
        <v>9</v>
      </c>
      <c r="K7" s="32" t="s">
        <v>10</v>
      </c>
      <c r="L7" s="32" t="s">
        <v>4</v>
      </c>
      <c r="M7" s="34" t="s">
        <v>11</v>
      </c>
      <c r="N7" s="32" t="s">
        <v>12</v>
      </c>
    </row>
    <row r="8" spans="1:14" ht="13.5" thickBot="1">
      <c r="A8" s="1" t="s">
        <v>13</v>
      </c>
      <c r="C8" s="35" t="s">
        <v>14</v>
      </c>
      <c r="D8" s="36" t="s">
        <v>15</v>
      </c>
      <c r="E8" s="37" t="s">
        <v>16</v>
      </c>
      <c r="F8" s="36" t="s">
        <v>13</v>
      </c>
      <c r="G8" s="36" t="s">
        <v>13</v>
      </c>
      <c r="H8" s="38" t="s">
        <v>17</v>
      </c>
      <c r="I8" s="39" t="s">
        <v>18</v>
      </c>
      <c r="J8" s="39" t="s">
        <v>19</v>
      </c>
      <c r="K8" s="38" t="s">
        <v>20</v>
      </c>
      <c r="L8" s="38" t="s">
        <v>21</v>
      </c>
      <c r="M8" s="40" t="s">
        <v>22</v>
      </c>
      <c r="N8" s="38" t="s">
        <v>23</v>
      </c>
    </row>
    <row r="9" spans="1:14" ht="14.25" customHeight="1">
      <c r="C9" s="3" t="s">
        <v>24</v>
      </c>
      <c r="D9" s="20">
        <v>1182752</v>
      </c>
      <c r="E9" s="20">
        <v>479193</v>
      </c>
      <c r="F9" s="20">
        <v>12491</v>
      </c>
      <c r="G9" s="20">
        <v>5654</v>
      </c>
      <c r="H9" s="4">
        <v>20608</v>
      </c>
      <c r="I9" s="4">
        <v>29752</v>
      </c>
      <c r="J9" s="5">
        <v>23037</v>
      </c>
      <c r="K9" s="4">
        <v>1341</v>
      </c>
      <c r="L9" s="4">
        <v>0</v>
      </c>
      <c r="M9" s="4">
        <v>0</v>
      </c>
      <c r="N9" s="6">
        <f>SUM(D9:M9)</f>
        <v>1754828</v>
      </c>
    </row>
    <row r="10" spans="1:14" ht="14.25" customHeight="1">
      <c r="C10" s="3" t="s">
        <v>25</v>
      </c>
      <c r="D10" s="20">
        <v>954809</v>
      </c>
      <c r="E10" s="20">
        <v>386842</v>
      </c>
      <c r="F10" s="20">
        <v>10084</v>
      </c>
      <c r="G10" s="20">
        <v>4564</v>
      </c>
      <c r="H10" s="4">
        <v>16636</v>
      </c>
      <c r="I10" s="4">
        <v>23673</v>
      </c>
      <c r="J10" s="5">
        <v>18330</v>
      </c>
      <c r="K10" s="4">
        <v>1082</v>
      </c>
      <c r="L10" s="4">
        <v>0</v>
      </c>
      <c r="M10" s="4">
        <v>0</v>
      </c>
      <c r="N10" s="6">
        <f t="shared" ref="N10:N67" si="0">SUM(D10:M10)</f>
        <v>1416020</v>
      </c>
    </row>
    <row r="11" spans="1:14" ht="14.25" customHeight="1">
      <c r="C11" s="3" t="s">
        <v>26</v>
      </c>
      <c r="D11" s="20">
        <v>787368</v>
      </c>
      <c r="E11" s="20">
        <v>319003</v>
      </c>
      <c r="F11" s="20">
        <v>8315</v>
      </c>
      <c r="G11" s="20">
        <v>3764</v>
      </c>
      <c r="H11" s="4">
        <v>13719</v>
      </c>
      <c r="I11" s="4">
        <v>13957</v>
      </c>
      <c r="J11" s="5">
        <v>10807</v>
      </c>
      <c r="K11" s="4">
        <v>893</v>
      </c>
      <c r="L11" s="4">
        <v>41552</v>
      </c>
      <c r="M11" s="4">
        <v>0</v>
      </c>
      <c r="N11" s="6">
        <f t="shared" si="0"/>
        <v>1199378</v>
      </c>
    </row>
    <row r="12" spans="1:14" ht="14.25" customHeight="1">
      <c r="C12" s="3" t="s">
        <v>27</v>
      </c>
      <c r="D12" s="20">
        <v>898224</v>
      </c>
      <c r="E12" s="20">
        <v>363916</v>
      </c>
      <c r="F12" s="20">
        <v>9486</v>
      </c>
      <c r="G12" s="20">
        <v>4294</v>
      </c>
      <c r="H12" s="4">
        <v>15650</v>
      </c>
      <c r="I12" s="4">
        <v>21788</v>
      </c>
      <c r="J12" s="5">
        <v>16869</v>
      </c>
      <c r="K12" s="4">
        <v>1018</v>
      </c>
      <c r="L12" s="4">
        <v>0</v>
      </c>
      <c r="M12" s="4">
        <v>0</v>
      </c>
      <c r="N12" s="6">
        <f t="shared" si="0"/>
        <v>1331245</v>
      </c>
    </row>
    <row r="13" spans="1:14" ht="14.25" customHeight="1">
      <c r="C13" s="3" t="s">
        <v>28</v>
      </c>
      <c r="D13" s="20">
        <v>6818338</v>
      </c>
      <c r="E13" s="20">
        <v>2762455</v>
      </c>
      <c r="F13" s="20">
        <v>72008</v>
      </c>
      <c r="G13" s="20">
        <v>32593</v>
      </c>
      <c r="H13" s="4">
        <v>118800</v>
      </c>
      <c r="I13" s="4">
        <v>201445</v>
      </c>
      <c r="J13" s="5">
        <v>155974</v>
      </c>
      <c r="K13" s="4">
        <v>7729</v>
      </c>
      <c r="L13" s="4">
        <v>2024772</v>
      </c>
      <c r="M13" s="4">
        <v>942914</v>
      </c>
      <c r="N13" s="6">
        <f t="shared" si="0"/>
        <v>13137028</v>
      </c>
    </row>
    <row r="14" spans="1:14" ht="14.25" customHeight="1">
      <c r="C14" s="3" t="s">
        <v>29</v>
      </c>
      <c r="D14" s="20">
        <v>1256189</v>
      </c>
      <c r="E14" s="20">
        <v>508946</v>
      </c>
      <c r="F14" s="20">
        <v>13267</v>
      </c>
      <c r="G14" s="20">
        <v>6005</v>
      </c>
      <c r="H14" s="4">
        <v>21887</v>
      </c>
      <c r="I14" s="4">
        <v>36571</v>
      </c>
      <c r="J14" s="5">
        <v>28316</v>
      </c>
      <c r="K14" s="4">
        <v>1424</v>
      </c>
      <c r="L14" s="4">
        <v>0</v>
      </c>
      <c r="M14" s="4">
        <v>107736</v>
      </c>
      <c r="N14" s="6">
        <f>SUM(D14:M14)</f>
        <v>1980341</v>
      </c>
    </row>
    <row r="15" spans="1:14" ht="14.25" customHeight="1">
      <c r="C15" s="3" t="s">
        <v>30</v>
      </c>
      <c r="D15" s="20">
        <v>2505142</v>
      </c>
      <c r="E15" s="20">
        <v>1014961</v>
      </c>
      <c r="F15" s="20">
        <v>26457</v>
      </c>
      <c r="G15" s="20">
        <v>11975</v>
      </c>
      <c r="H15" s="4">
        <v>43648</v>
      </c>
      <c r="I15" s="4">
        <v>59478</v>
      </c>
      <c r="J15" s="5">
        <v>46051</v>
      </c>
      <c r="K15" s="4">
        <v>2840</v>
      </c>
      <c r="L15" s="4">
        <v>0</v>
      </c>
      <c r="M15" s="4">
        <v>0</v>
      </c>
      <c r="N15" s="6">
        <f t="shared" si="0"/>
        <v>3710552</v>
      </c>
    </row>
    <row r="16" spans="1:14" ht="14.25" customHeight="1">
      <c r="C16" s="3" t="s">
        <v>31</v>
      </c>
      <c r="D16" s="20">
        <v>1625548</v>
      </c>
      <c r="E16" s="20">
        <v>658592</v>
      </c>
      <c r="F16" s="20">
        <v>17167</v>
      </c>
      <c r="G16" s="20">
        <v>7770</v>
      </c>
      <c r="H16" s="4">
        <v>28323</v>
      </c>
      <c r="I16" s="4">
        <v>55937</v>
      </c>
      <c r="J16" s="5">
        <v>43311</v>
      </c>
      <c r="K16" s="4">
        <v>1843</v>
      </c>
      <c r="L16" s="4">
        <v>0</v>
      </c>
      <c r="M16" s="4">
        <v>0</v>
      </c>
      <c r="N16" s="6">
        <f t="shared" si="0"/>
        <v>2438491</v>
      </c>
    </row>
    <row r="17" spans="3:14" ht="14.25" customHeight="1">
      <c r="C17" s="3" t="s">
        <v>32</v>
      </c>
      <c r="D17" s="20">
        <v>2637410</v>
      </c>
      <c r="E17" s="20">
        <v>1068549</v>
      </c>
      <c r="F17" s="20">
        <v>27854</v>
      </c>
      <c r="G17" s="20">
        <v>12607</v>
      </c>
      <c r="H17" s="4">
        <v>45953</v>
      </c>
      <c r="I17" s="4">
        <v>54360</v>
      </c>
      <c r="J17" s="5">
        <v>42089</v>
      </c>
      <c r="K17" s="4">
        <v>2990</v>
      </c>
      <c r="L17" s="4">
        <v>167112</v>
      </c>
      <c r="M17" s="4">
        <v>0</v>
      </c>
      <c r="N17" s="6">
        <f t="shared" si="0"/>
        <v>4058924</v>
      </c>
    </row>
    <row r="18" spans="3:14" ht="14.25" customHeight="1">
      <c r="C18" s="3" t="s">
        <v>33</v>
      </c>
      <c r="D18" s="20">
        <v>604815</v>
      </c>
      <c r="E18" s="20">
        <v>245041</v>
      </c>
      <c r="F18" s="20">
        <v>6387</v>
      </c>
      <c r="G18" s="20">
        <v>2891</v>
      </c>
      <c r="H18" s="4">
        <v>10538</v>
      </c>
      <c r="I18" s="4">
        <v>10194</v>
      </c>
      <c r="J18" s="5">
        <v>7893</v>
      </c>
      <c r="K18" s="4">
        <v>686</v>
      </c>
      <c r="L18" s="4">
        <v>28386</v>
      </c>
      <c r="M18" s="4">
        <v>0</v>
      </c>
      <c r="N18" s="6">
        <f t="shared" si="0"/>
        <v>916831</v>
      </c>
    </row>
    <row r="19" spans="3:14" ht="14.25" customHeight="1">
      <c r="C19" s="3" t="s">
        <v>34</v>
      </c>
      <c r="D19" s="20">
        <v>674547</v>
      </c>
      <c r="E19" s="20">
        <v>273293</v>
      </c>
      <c r="F19" s="20">
        <v>7124</v>
      </c>
      <c r="G19" s="20">
        <v>3224</v>
      </c>
      <c r="H19" s="4">
        <v>11753</v>
      </c>
      <c r="I19" s="4">
        <v>13684</v>
      </c>
      <c r="J19" s="5">
        <v>10596</v>
      </c>
      <c r="K19" s="4">
        <v>765</v>
      </c>
      <c r="L19" s="4">
        <v>0</v>
      </c>
      <c r="M19" s="4">
        <v>25862</v>
      </c>
      <c r="N19" s="6">
        <f>SUM(D19:M19)</f>
        <v>1020848</v>
      </c>
    </row>
    <row r="20" spans="3:14" ht="14.25" customHeight="1">
      <c r="C20" s="3" t="s">
        <v>35</v>
      </c>
      <c r="D20" s="20">
        <v>28899413</v>
      </c>
      <c r="E20" s="20">
        <v>11708622</v>
      </c>
      <c r="F20" s="20">
        <v>305205</v>
      </c>
      <c r="G20" s="20">
        <v>138143</v>
      </c>
      <c r="H20" s="4">
        <v>503531</v>
      </c>
      <c r="I20" s="4">
        <v>997973</v>
      </c>
      <c r="J20" s="5">
        <v>772704</v>
      </c>
      <c r="K20" s="4">
        <v>32759</v>
      </c>
      <c r="L20" s="4">
        <v>3135422</v>
      </c>
      <c r="M20" s="4">
        <v>0</v>
      </c>
      <c r="N20" s="6">
        <f t="shared" si="0"/>
        <v>46493772</v>
      </c>
    </row>
    <row r="21" spans="3:14" ht="14.25" customHeight="1">
      <c r="C21" s="3" t="s">
        <v>36</v>
      </c>
      <c r="D21" s="20">
        <v>1463036</v>
      </c>
      <c r="E21" s="20">
        <v>592751</v>
      </c>
      <c r="F21" s="20">
        <v>15451</v>
      </c>
      <c r="G21" s="20">
        <v>6994</v>
      </c>
      <c r="H21" s="4">
        <v>25491</v>
      </c>
      <c r="I21" s="4">
        <v>38117</v>
      </c>
      <c r="J21" s="5">
        <v>29512</v>
      </c>
      <c r="K21" s="4">
        <v>1658</v>
      </c>
      <c r="L21" s="4">
        <v>218747</v>
      </c>
      <c r="M21" s="4">
        <v>0</v>
      </c>
      <c r="N21" s="6">
        <f t="shared" si="0"/>
        <v>2391757</v>
      </c>
    </row>
    <row r="22" spans="3:14" ht="14.25" customHeight="1">
      <c r="C22" s="3" t="s">
        <v>37</v>
      </c>
      <c r="D22" s="20">
        <v>1062915</v>
      </c>
      <c r="E22" s="20">
        <v>430641</v>
      </c>
      <c r="F22" s="20">
        <v>11225</v>
      </c>
      <c r="G22" s="20">
        <v>5081</v>
      </c>
      <c r="H22" s="4">
        <v>18520</v>
      </c>
      <c r="I22" s="4">
        <v>29889</v>
      </c>
      <c r="J22" s="5">
        <v>23142</v>
      </c>
      <c r="K22" s="4">
        <v>1205</v>
      </c>
      <c r="L22" s="4">
        <v>0</v>
      </c>
      <c r="M22" s="4">
        <v>88410</v>
      </c>
      <c r="N22" s="6">
        <f>SUM(D22:M22)</f>
        <v>1671028</v>
      </c>
    </row>
    <row r="23" spans="3:14" ht="14.25" customHeight="1">
      <c r="C23" s="3" t="s">
        <v>38</v>
      </c>
      <c r="D23" s="20">
        <v>4102735</v>
      </c>
      <c r="E23" s="20">
        <v>1662227</v>
      </c>
      <c r="F23" s="20">
        <v>43329</v>
      </c>
      <c r="G23" s="20">
        <v>19612</v>
      </c>
      <c r="H23" s="4">
        <v>71484</v>
      </c>
      <c r="I23" s="4">
        <v>98491</v>
      </c>
      <c r="J23" s="5">
        <v>76258</v>
      </c>
      <c r="K23" s="4">
        <v>4651</v>
      </c>
      <c r="L23" s="4">
        <v>0</v>
      </c>
      <c r="M23" s="4">
        <v>0</v>
      </c>
      <c r="N23" s="6">
        <f t="shared" si="0"/>
        <v>6078787</v>
      </c>
    </row>
    <row r="24" spans="3:14" ht="14.25" customHeight="1">
      <c r="C24" s="3" t="s">
        <v>39</v>
      </c>
      <c r="D24" s="20">
        <v>2657504</v>
      </c>
      <c r="E24" s="20">
        <v>1076690</v>
      </c>
      <c r="F24" s="20">
        <v>28066</v>
      </c>
      <c r="G24" s="20">
        <v>12703</v>
      </c>
      <c r="H24" s="4">
        <v>46303</v>
      </c>
      <c r="I24" s="4">
        <v>96126</v>
      </c>
      <c r="J24" s="5">
        <v>74428</v>
      </c>
      <c r="K24" s="4">
        <v>3012</v>
      </c>
      <c r="L24" s="4">
        <v>1878</v>
      </c>
      <c r="M24" s="4">
        <v>158007</v>
      </c>
      <c r="N24" s="6">
        <f t="shared" si="0"/>
        <v>4154717</v>
      </c>
    </row>
    <row r="25" spans="3:14" ht="14.25" customHeight="1">
      <c r="C25" s="3" t="s">
        <v>40</v>
      </c>
      <c r="D25" s="20">
        <v>30139097</v>
      </c>
      <c r="E25" s="20">
        <v>12210882</v>
      </c>
      <c r="F25" s="20">
        <v>318297</v>
      </c>
      <c r="G25" s="20">
        <v>144069</v>
      </c>
      <c r="H25" s="4">
        <v>525131</v>
      </c>
      <c r="I25" s="4">
        <v>919758</v>
      </c>
      <c r="J25" s="5">
        <v>712144</v>
      </c>
      <c r="K25" s="4">
        <v>34164</v>
      </c>
      <c r="L25" s="4">
        <v>3322273</v>
      </c>
      <c r="M25" s="4">
        <v>0</v>
      </c>
      <c r="N25" s="6">
        <f t="shared" si="0"/>
        <v>48325815</v>
      </c>
    </row>
    <row r="26" spans="3:14" ht="14.25" customHeight="1">
      <c r="C26" s="3" t="s">
        <v>41</v>
      </c>
      <c r="D26" s="20">
        <v>1070888</v>
      </c>
      <c r="E26" s="20">
        <v>433871</v>
      </c>
      <c r="F26" s="20">
        <v>11310</v>
      </c>
      <c r="G26" s="20">
        <v>5119</v>
      </c>
      <c r="H26" s="4">
        <v>18659</v>
      </c>
      <c r="I26" s="4">
        <v>23470</v>
      </c>
      <c r="J26" s="5">
        <v>18173</v>
      </c>
      <c r="K26" s="4">
        <v>1214</v>
      </c>
      <c r="L26" s="4">
        <v>68921</v>
      </c>
      <c r="M26" s="4">
        <v>0</v>
      </c>
      <c r="N26" s="6">
        <f t="shared" si="0"/>
        <v>1651625</v>
      </c>
    </row>
    <row r="27" spans="3:14" ht="14.25" customHeight="1">
      <c r="C27" s="3" t="s">
        <v>42</v>
      </c>
      <c r="D27" s="20">
        <v>4423104</v>
      </c>
      <c r="E27" s="20">
        <v>1792024</v>
      </c>
      <c r="F27" s="20">
        <v>46712</v>
      </c>
      <c r="G27" s="20">
        <v>21143</v>
      </c>
      <c r="H27" s="4">
        <v>77066</v>
      </c>
      <c r="I27" s="4">
        <v>117100</v>
      </c>
      <c r="J27" s="5">
        <v>90668</v>
      </c>
      <c r="K27" s="4">
        <v>5014</v>
      </c>
      <c r="L27" s="4">
        <v>224675</v>
      </c>
      <c r="M27" s="4">
        <v>0</v>
      </c>
      <c r="N27" s="6">
        <f t="shared" si="0"/>
        <v>6797506</v>
      </c>
    </row>
    <row r="28" spans="3:14" ht="14.25" customHeight="1">
      <c r="C28" s="3" t="s">
        <v>43</v>
      </c>
      <c r="D28" s="20">
        <v>10347028</v>
      </c>
      <c r="E28" s="20">
        <v>4192107</v>
      </c>
      <c r="F28" s="20">
        <v>109274</v>
      </c>
      <c r="G28" s="20">
        <v>49460</v>
      </c>
      <c r="H28" s="4">
        <v>180282</v>
      </c>
      <c r="I28" s="4">
        <v>276207</v>
      </c>
      <c r="J28" s="5">
        <v>213859</v>
      </c>
      <c r="K28" s="4">
        <v>11729</v>
      </c>
      <c r="L28" s="4">
        <v>2148398</v>
      </c>
      <c r="M28" s="4">
        <v>1425079</v>
      </c>
      <c r="N28" s="6">
        <f t="shared" si="0"/>
        <v>18953423</v>
      </c>
    </row>
    <row r="29" spans="3:14" ht="14.25" customHeight="1">
      <c r="C29" s="3" t="s">
        <v>44</v>
      </c>
      <c r="D29" s="20">
        <v>1150155</v>
      </c>
      <c r="E29" s="20">
        <v>465986</v>
      </c>
      <c r="F29" s="20">
        <v>12147</v>
      </c>
      <c r="G29" s="20">
        <v>5498</v>
      </c>
      <c r="H29" s="4">
        <v>20040</v>
      </c>
      <c r="I29" s="4">
        <v>23912</v>
      </c>
      <c r="J29" s="5">
        <v>18514</v>
      </c>
      <c r="K29" s="4">
        <v>1304</v>
      </c>
      <c r="L29" s="4">
        <v>0</v>
      </c>
      <c r="M29" s="4">
        <v>0</v>
      </c>
      <c r="N29" s="6">
        <f t="shared" si="0"/>
        <v>1697556</v>
      </c>
    </row>
    <row r="30" spans="3:14" ht="14.25" customHeight="1">
      <c r="C30" s="3" t="s">
        <v>45</v>
      </c>
      <c r="D30" s="20">
        <v>2824647</v>
      </c>
      <c r="E30" s="20">
        <v>1144408</v>
      </c>
      <c r="F30" s="20">
        <v>29831</v>
      </c>
      <c r="G30" s="20">
        <v>13502</v>
      </c>
      <c r="H30" s="4">
        <v>49216</v>
      </c>
      <c r="I30" s="4">
        <v>85905</v>
      </c>
      <c r="J30" s="5">
        <v>66514</v>
      </c>
      <c r="K30" s="4">
        <v>3202</v>
      </c>
      <c r="L30" s="4">
        <v>7067</v>
      </c>
      <c r="M30" s="4">
        <v>0</v>
      </c>
      <c r="N30" s="6">
        <f t="shared" si="0"/>
        <v>4224292</v>
      </c>
    </row>
    <row r="31" spans="3:14" ht="14.25" customHeight="1">
      <c r="C31" s="3" t="s">
        <v>46</v>
      </c>
      <c r="D31" s="20">
        <v>2849987</v>
      </c>
      <c r="E31" s="20">
        <v>1154675</v>
      </c>
      <c r="F31" s="20">
        <v>30099</v>
      </c>
      <c r="G31" s="20">
        <v>13623</v>
      </c>
      <c r="H31" s="4">
        <v>49657</v>
      </c>
      <c r="I31" s="4">
        <v>62925</v>
      </c>
      <c r="J31" s="5">
        <v>48721</v>
      </c>
      <c r="K31" s="4">
        <v>3231</v>
      </c>
      <c r="L31" s="4">
        <v>32288</v>
      </c>
      <c r="M31" s="4">
        <v>0</v>
      </c>
      <c r="N31" s="6">
        <f t="shared" si="0"/>
        <v>4245206</v>
      </c>
    </row>
    <row r="32" spans="3:14" ht="14.25" customHeight="1">
      <c r="C32" s="3" t="s">
        <v>47</v>
      </c>
      <c r="D32" s="20">
        <v>5173057</v>
      </c>
      <c r="E32" s="20">
        <v>2095868</v>
      </c>
      <c r="F32" s="20">
        <v>54632</v>
      </c>
      <c r="G32" s="20">
        <v>24728</v>
      </c>
      <c r="H32" s="4">
        <v>90133</v>
      </c>
      <c r="I32" s="4">
        <v>211606</v>
      </c>
      <c r="J32" s="5">
        <v>163841</v>
      </c>
      <c r="K32" s="4">
        <v>5864</v>
      </c>
      <c r="L32" s="4">
        <v>0</v>
      </c>
      <c r="M32" s="4">
        <v>0</v>
      </c>
      <c r="N32" s="6">
        <f t="shared" si="0"/>
        <v>7819729</v>
      </c>
    </row>
    <row r="33" spans="3:14" ht="14.25" customHeight="1">
      <c r="C33" s="3" t="s">
        <v>48</v>
      </c>
      <c r="D33" s="20">
        <v>1713891</v>
      </c>
      <c r="E33" s="20">
        <v>694385</v>
      </c>
      <c r="F33" s="20">
        <v>18100</v>
      </c>
      <c r="G33" s="20">
        <v>8193</v>
      </c>
      <c r="H33" s="4">
        <v>29862</v>
      </c>
      <c r="I33" s="4">
        <v>55841</v>
      </c>
      <c r="J33" s="5">
        <v>43236</v>
      </c>
      <c r="K33" s="4">
        <v>1943</v>
      </c>
      <c r="L33" s="4">
        <v>0</v>
      </c>
      <c r="M33" s="4">
        <v>0</v>
      </c>
      <c r="N33" s="6">
        <f t="shared" si="0"/>
        <v>2565451</v>
      </c>
    </row>
    <row r="34" spans="3:14" ht="14.25" customHeight="1">
      <c r="C34" s="3" t="s">
        <v>49</v>
      </c>
      <c r="D34" s="20">
        <v>8540903</v>
      </c>
      <c r="E34" s="20">
        <v>3460354</v>
      </c>
      <c r="F34" s="20">
        <v>90200</v>
      </c>
      <c r="G34" s="20">
        <v>40827</v>
      </c>
      <c r="H34" s="4">
        <v>148813</v>
      </c>
      <c r="I34" s="4">
        <v>129964</v>
      </c>
      <c r="J34" s="5">
        <v>100628</v>
      </c>
      <c r="K34" s="4">
        <v>9682</v>
      </c>
      <c r="L34" s="4">
        <v>0</v>
      </c>
      <c r="M34" s="4">
        <v>2058261</v>
      </c>
      <c r="N34" s="6">
        <f t="shared" si="0"/>
        <v>14579632</v>
      </c>
    </row>
    <row r="35" spans="3:14" ht="14.25" customHeight="1">
      <c r="C35" s="3" t="s">
        <v>50</v>
      </c>
      <c r="D35" s="20">
        <v>1055061</v>
      </c>
      <c r="E35" s="20">
        <v>427459</v>
      </c>
      <c r="F35" s="20">
        <v>11142</v>
      </c>
      <c r="G35" s="20">
        <v>5043</v>
      </c>
      <c r="H35" s="4">
        <v>18382</v>
      </c>
      <c r="I35" s="4">
        <v>17727</v>
      </c>
      <c r="J35" s="5">
        <v>13725</v>
      </c>
      <c r="K35" s="4">
        <v>1196</v>
      </c>
      <c r="L35" s="4">
        <v>0</v>
      </c>
      <c r="M35" s="4">
        <v>0</v>
      </c>
      <c r="N35" s="6">
        <f t="shared" si="0"/>
        <v>1549735</v>
      </c>
    </row>
    <row r="36" spans="3:14" ht="14.25" customHeight="1">
      <c r="C36" s="3" t="s">
        <v>51</v>
      </c>
      <c r="D36" s="20">
        <v>773105</v>
      </c>
      <c r="E36" s="20">
        <v>313224</v>
      </c>
      <c r="F36" s="20">
        <v>8165</v>
      </c>
      <c r="G36" s="20">
        <v>3696</v>
      </c>
      <c r="H36" s="4">
        <v>13470</v>
      </c>
      <c r="I36" s="4">
        <v>14371</v>
      </c>
      <c r="J36" s="5">
        <v>11127</v>
      </c>
      <c r="K36" s="4">
        <v>876</v>
      </c>
      <c r="L36" s="4">
        <v>0</v>
      </c>
      <c r="M36" s="4">
        <v>0</v>
      </c>
      <c r="N36" s="6">
        <f t="shared" si="0"/>
        <v>1138034</v>
      </c>
    </row>
    <row r="37" spans="3:14" ht="14.25" customHeight="1">
      <c r="C37" s="3" t="s">
        <v>52</v>
      </c>
      <c r="D37" s="20">
        <v>3113885</v>
      </c>
      <c r="E37" s="20">
        <v>1261593</v>
      </c>
      <c r="F37" s="20">
        <v>32886</v>
      </c>
      <c r="G37" s="20">
        <v>14885</v>
      </c>
      <c r="H37" s="4">
        <v>54255</v>
      </c>
      <c r="I37" s="4">
        <v>100711</v>
      </c>
      <c r="J37" s="5">
        <v>77977</v>
      </c>
      <c r="K37" s="4">
        <v>3530</v>
      </c>
      <c r="L37" s="4">
        <v>0</v>
      </c>
      <c r="M37" s="4">
        <v>301608</v>
      </c>
      <c r="N37" s="6">
        <f t="shared" si="0"/>
        <v>4961330</v>
      </c>
    </row>
    <row r="38" spans="3:14" ht="14.25" customHeight="1">
      <c r="C38" s="3" t="s">
        <v>53</v>
      </c>
      <c r="D38" s="20">
        <v>716223</v>
      </c>
      <c r="E38" s="20">
        <v>290178</v>
      </c>
      <c r="F38" s="20">
        <v>7564</v>
      </c>
      <c r="G38" s="20">
        <v>3424</v>
      </c>
      <c r="H38" s="4">
        <v>12479</v>
      </c>
      <c r="I38" s="4">
        <v>13855</v>
      </c>
      <c r="J38" s="5">
        <v>10728</v>
      </c>
      <c r="K38" s="4">
        <v>812</v>
      </c>
      <c r="L38" s="4">
        <v>42815</v>
      </c>
      <c r="M38" s="4">
        <v>58194</v>
      </c>
      <c r="N38" s="6">
        <f t="shared" si="0"/>
        <v>1156272</v>
      </c>
    </row>
    <row r="39" spans="3:14" ht="14.25" customHeight="1">
      <c r="C39" s="3" t="s">
        <v>54</v>
      </c>
      <c r="D39" s="20">
        <v>2228804</v>
      </c>
      <c r="E39" s="20">
        <v>903002</v>
      </c>
      <c r="F39" s="20">
        <v>23538</v>
      </c>
      <c r="G39" s="20">
        <v>10654</v>
      </c>
      <c r="H39" s="4">
        <v>38834</v>
      </c>
      <c r="I39" s="4">
        <v>46431</v>
      </c>
      <c r="J39" s="5">
        <v>35950</v>
      </c>
      <c r="K39" s="4">
        <v>2526</v>
      </c>
      <c r="L39" s="4">
        <v>165558</v>
      </c>
      <c r="M39" s="4">
        <v>244117</v>
      </c>
      <c r="N39" s="6">
        <f t="shared" si="0"/>
        <v>3699414</v>
      </c>
    </row>
    <row r="40" spans="3:14" ht="14.25" customHeight="1">
      <c r="C40" s="3" t="s">
        <v>55</v>
      </c>
      <c r="D40" s="20">
        <v>2415021</v>
      </c>
      <c r="E40" s="20">
        <v>978448</v>
      </c>
      <c r="F40" s="20">
        <v>25505</v>
      </c>
      <c r="G40" s="20">
        <v>11544</v>
      </c>
      <c r="H40" s="4">
        <v>42079</v>
      </c>
      <c r="I40" s="4">
        <v>62066</v>
      </c>
      <c r="J40" s="5">
        <v>48056</v>
      </c>
      <c r="K40" s="4">
        <v>2738</v>
      </c>
      <c r="L40" s="4">
        <v>817275</v>
      </c>
      <c r="M40" s="4">
        <v>0</v>
      </c>
      <c r="N40" s="6">
        <f t="shared" si="0"/>
        <v>4402732</v>
      </c>
    </row>
    <row r="41" spans="3:14" ht="14.25" customHeight="1">
      <c r="C41" s="3" t="s">
        <v>56</v>
      </c>
      <c r="D41" s="20">
        <v>1181050</v>
      </c>
      <c r="E41" s="20">
        <v>478503</v>
      </c>
      <c r="F41" s="20">
        <v>12473</v>
      </c>
      <c r="G41" s="20">
        <v>5646</v>
      </c>
      <c r="H41" s="4">
        <v>20578</v>
      </c>
      <c r="I41" s="4">
        <v>24384</v>
      </c>
      <c r="J41" s="5">
        <v>18880</v>
      </c>
      <c r="K41" s="4">
        <v>1339</v>
      </c>
      <c r="L41" s="4">
        <v>0</v>
      </c>
      <c r="M41" s="4">
        <v>0</v>
      </c>
      <c r="N41" s="6">
        <f t="shared" si="0"/>
        <v>1742853</v>
      </c>
    </row>
    <row r="42" spans="3:14" ht="14.25" customHeight="1">
      <c r="C42" s="3" t="s">
        <v>57</v>
      </c>
      <c r="D42" s="20">
        <v>5453123</v>
      </c>
      <c r="E42" s="20">
        <v>2209337</v>
      </c>
      <c r="F42" s="20">
        <v>57590</v>
      </c>
      <c r="G42" s="20">
        <v>26067</v>
      </c>
      <c r="H42" s="4">
        <v>95013</v>
      </c>
      <c r="I42" s="4">
        <v>134337</v>
      </c>
      <c r="J42" s="5">
        <v>104014</v>
      </c>
      <c r="K42" s="4">
        <v>6181</v>
      </c>
      <c r="L42" s="4">
        <v>47697</v>
      </c>
      <c r="M42" s="4">
        <v>711545</v>
      </c>
      <c r="N42" s="6">
        <f t="shared" si="0"/>
        <v>8844904</v>
      </c>
    </row>
    <row r="43" spans="3:14" ht="14.25" customHeight="1">
      <c r="C43" s="3" t="s">
        <v>58</v>
      </c>
      <c r="D43" s="20">
        <v>1985071</v>
      </c>
      <c r="E43" s="20">
        <v>804253</v>
      </c>
      <c r="F43" s="20">
        <v>20964</v>
      </c>
      <c r="G43" s="20">
        <v>9489</v>
      </c>
      <c r="H43" s="4">
        <v>34587</v>
      </c>
      <c r="I43" s="4">
        <v>67814</v>
      </c>
      <c r="J43" s="5">
        <v>52506</v>
      </c>
      <c r="K43" s="4">
        <v>2250</v>
      </c>
      <c r="L43" s="4">
        <v>0</v>
      </c>
      <c r="M43" s="4">
        <v>0</v>
      </c>
      <c r="N43" s="6">
        <f t="shared" si="0"/>
        <v>2976934</v>
      </c>
    </row>
    <row r="44" spans="3:14" ht="14.25" customHeight="1">
      <c r="C44" s="3" t="s">
        <v>59</v>
      </c>
      <c r="D44" s="20">
        <v>5152094</v>
      </c>
      <c r="E44" s="20">
        <v>2087375</v>
      </c>
      <c r="F44" s="20">
        <v>54411</v>
      </c>
      <c r="G44" s="20">
        <v>24628</v>
      </c>
      <c r="H44" s="4">
        <v>89767</v>
      </c>
      <c r="I44" s="4">
        <v>181823</v>
      </c>
      <c r="J44" s="5">
        <v>140781</v>
      </c>
      <c r="K44" s="4">
        <v>5840</v>
      </c>
      <c r="L44" s="4">
        <v>0</v>
      </c>
      <c r="M44" s="4">
        <v>0</v>
      </c>
      <c r="N44" s="6">
        <f t="shared" si="0"/>
        <v>7736719</v>
      </c>
    </row>
    <row r="45" spans="3:14" ht="14.25" customHeight="1">
      <c r="C45" s="3" t="s">
        <v>60</v>
      </c>
      <c r="D45" s="20">
        <v>2167706</v>
      </c>
      <c r="E45" s="20">
        <v>878248</v>
      </c>
      <c r="F45" s="20">
        <v>22893</v>
      </c>
      <c r="G45" s="20">
        <v>10362</v>
      </c>
      <c r="H45" s="4">
        <v>37769</v>
      </c>
      <c r="I45" s="4">
        <v>73418</v>
      </c>
      <c r="J45" s="5">
        <v>56845</v>
      </c>
      <c r="K45" s="4">
        <v>2457</v>
      </c>
      <c r="L45" s="4">
        <v>252838</v>
      </c>
      <c r="M45" s="4">
        <v>0</v>
      </c>
      <c r="N45" s="6">
        <f t="shared" si="0"/>
        <v>3502536</v>
      </c>
    </row>
    <row r="46" spans="3:14" ht="14.25" customHeight="1">
      <c r="C46" s="3" t="s">
        <v>61</v>
      </c>
      <c r="D46" s="20">
        <v>8123430</v>
      </c>
      <c r="E46" s="20">
        <v>3291215</v>
      </c>
      <c r="F46" s="20">
        <v>85791</v>
      </c>
      <c r="G46" s="20">
        <v>38831</v>
      </c>
      <c r="H46" s="4">
        <v>141539</v>
      </c>
      <c r="I46" s="4">
        <v>294848</v>
      </c>
      <c r="J46" s="5">
        <v>228293</v>
      </c>
      <c r="K46" s="4">
        <v>9208</v>
      </c>
      <c r="L46" s="4">
        <v>459187</v>
      </c>
      <c r="M46" s="4">
        <v>0</v>
      </c>
      <c r="N46" s="6">
        <f t="shared" si="0"/>
        <v>12672342</v>
      </c>
    </row>
    <row r="47" spans="3:14" ht="14.25" customHeight="1">
      <c r="C47" s="3" t="s">
        <v>62</v>
      </c>
      <c r="D47" s="20">
        <v>8113884</v>
      </c>
      <c r="E47" s="20">
        <v>3287347</v>
      </c>
      <c r="F47" s="20">
        <v>85690</v>
      </c>
      <c r="G47" s="20">
        <v>38785</v>
      </c>
      <c r="H47" s="4">
        <v>141372</v>
      </c>
      <c r="I47" s="4">
        <v>270918</v>
      </c>
      <c r="J47" s="5">
        <v>209765</v>
      </c>
      <c r="K47" s="4">
        <v>9198</v>
      </c>
      <c r="L47" s="4">
        <v>1727815</v>
      </c>
      <c r="M47" s="4">
        <v>0</v>
      </c>
      <c r="N47" s="6">
        <f t="shared" si="0"/>
        <v>13884774</v>
      </c>
    </row>
    <row r="48" spans="3:14" ht="14.25" customHeight="1">
      <c r="C48" s="3" t="s">
        <v>63</v>
      </c>
      <c r="D48" s="20">
        <v>2921310</v>
      </c>
      <c r="E48" s="20">
        <v>1183571</v>
      </c>
      <c r="F48" s="20">
        <v>30852</v>
      </c>
      <c r="G48" s="20">
        <v>13964</v>
      </c>
      <c r="H48" s="4">
        <v>50900</v>
      </c>
      <c r="I48" s="4">
        <v>93236</v>
      </c>
      <c r="J48" s="5">
        <v>72191</v>
      </c>
      <c r="K48" s="4">
        <v>3311</v>
      </c>
      <c r="L48" s="4">
        <v>0</v>
      </c>
      <c r="M48" s="4">
        <v>0</v>
      </c>
      <c r="N48" s="6">
        <f t="shared" si="0"/>
        <v>4369335</v>
      </c>
    </row>
    <row r="49" spans="3:14" ht="14.25" customHeight="1">
      <c r="C49" s="3" t="s">
        <v>64</v>
      </c>
      <c r="D49" s="20">
        <v>736117</v>
      </c>
      <c r="E49" s="20">
        <v>298238</v>
      </c>
      <c r="F49" s="20">
        <v>7774</v>
      </c>
      <c r="G49" s="20">
        <v>3519</v>
      </c>
      <c r="H49" s="4">
        <v>12826</v>
      </c>
      <c r="I49" s="4">
        <v>15023</v>
      </c>
      <c r="J49" s="5">
        <v>11632</v>
      </c>
      <c r="K49" s="4">
        <v>834</v>
      </c>
      <c r="L49" s="4">
        <v>0</v>
      </c>
      <c r="M49" s="4">
        <v>51307</v>
      </c>
      <c r="N49" s="6">
        <f t="shared" si="0"/>
        <v>1137270</v>
      </c>
    </row>
    <row r="50" spans="3:14" ht="14.25" customHeight="1">
      <c r="C50" s="3" t="s">
        <v>65</v>
      </c>
      <c r="D50" s="20">
        <v>8493958</v>
      </c>
      <c r="E50" s="20">
        <v>3441335</v>
      </c>
      <c r="F50" s="20">
        <v>89704</v>
      </c>
      <c r="G50" s="20">
        <v>40602</v>
      </c>
      <c r="H50" s="4">
        <v>147995</v>
      </c>
      <c r="I50" s="4">
        <v>271562</v>
      </c>
      <c r="J50" s="5">
        <v>210263</v>
      </c>
      <c r="K50" s="4">
        <v>9628</v>
      </c>
      <c r="L50" s="4">
        <v>0</v>
      </c>
      <c r="M50" s="4">
        <v>0</v>
      </c>
      <c r="N50" s="6">
        <f t="shared" si="0"/>
        <v>12705047</v>
      </c>
    </row>
    <row r="51" spans="3:14" ht="14.25" customHeight="1">
      <c r="C51" s="3" t="s">
        <v>66</v>
      </c>
      <c r="D51" s="20">
        <v>494906</v>
      </c>
      <c r="E51" s="20">
        <v>200512</v>
      </c>
      <c r="F51" s="20">
        <v>5227</v>
      </c>
      <c r="G51" s="20">
        <v>2366</v>
      </c>
      <c r="H51" s="4">
        <v>8623</v>
      </c>
      <c r="I51" s="4">
        <v>8568</v>
      </c>
      <c r="J51" s="5">
        <v>6634</v>
      </c>
      <c r="K51" s="4">
        <v>561</v>
      </c>
      <c r="L51" s="4">
        <v>0</v>
      </c>
      <c r="M51" s="4">
        <v>35103</v>
      </c>
      <c r="N51" s="6">
        <f t="shared" si="0"/>
        <v>762500</v>
      </c>
    </row>
    <row r="52" spans="3:14" ht="14.25" customHeight="1">
      <c r="C52" s="3" t="s">
        <v>67</v>
      </c>
      <c r="D52" s="20">
        <v>2319834</v>
      </c>
      <c r="E52" s="20">
        <v>939883</v>
      </c>
      <c r="F52" s="20">
        <v>24500</v>
      </c>
      <c r="G52" s="20">
        <v>11089</v>
      </c>
      <c r="H52" s="4">
        <v>40420</v>
      </c>
      <c r="I52" s="4">
        <v>71692</v>
      </c>
      <c r="J52" s="5">
        <v>55510</v>
      </c>
      <c r="K52" s="4">
        <v>2630</v>
      </c>
      <c r="L52" s="4">
        <v>197118</v>
      </c>
      <c r="M52" s="4">
        <v>0</v>
      </c>
      <c r="N52" s="6">
        <f t="shared" si="0"/>
        <v>3662676</v>
      </c>
    </row>
    <row r="53" spans="3:14" ht="14.25" customHeight="1">
      <c r="C53" s="3" t="s">
        <v>68</v>
      </c>
      <c r="D53" s="20">
        <v>1656603</v>
      </c>
      <c r="E53" s="20">
        <v>671174</v>
      </c>
      <c r="F53" s="20">
        <v>17495</v>
      </c>
      <c r="G53" s="20">
        <v>7919</v>
      </c>
      <c r="H53" s="4">
        <v>28863</v>
      </c>
      <c r="I53" s="4">
        <v>40289</v>
      </c>
      <c r="J53" s="5">
        <v>31195</v>
      </c>
      <c r="K53" s="4">
        <v>1878</v>
      </c>
      <c r="L53" s="4">
        <v>9096</v>
      </c>
      <c r="M53" s="4">
        <v>0</v>
      </c>
      <c r="N53" s="6">
        <f t="shared" si="0"/>
        <v>2464512</v>
      </c>
    </row>
    <row r="54" spans="3:14" ht="14.25" customHeight="1">
      <c r="C54" s="3" t="s">
        <v>69</v>
      </c>
      <c r="D54" s="20">
        <v>1529789</v>
      </c>
      <c r="E54" s="20">
        <v>619795</v>
      </c>
      <c r="F54" s="20">
        <v>16156</v>
      </c>
      <c r="G54" s="20">
        <v>7313</v>
      </c>
      <c r="H54" s="4">
        <v>26654</v>
      </c>
      <c r="I54" s="4">
        <v>33510</v>
      </c>
      <c r="J54" s="5">
        <v>25946</v>
      </c>
      <c r="K54" s="4">
        <v>1734</v>
      </c>
      <c r="L54" s="4">
        <v>88753</v>
      </c>
      <c r="M54" s="4">
        <v>0</v>
      </c>
      <c r="N54" s="6">
        <f t="shared" si="0"/>
        <v>2349650</v>
      </c>
    </row>
    <row r="55" spans="3:14" ht="14.25" customHeight="1">
      <c r="C55" s="3" t="s">
        <v>70</v>
      </c>
      <c r="D55" s="20">
        <v>1258450</v>
      </c>
      <c r="E55" s="20">
        <v>509862</v>
      </c>
      <c r="F55" s="20">
        <v>13290</v>
      </c>
      <c r="G55" s="20">
        <v>6016</v>
      </c>
      <c r="H55" s="4">
        <v>21927</v>
      </c>
      <c r="I55" s="4">
        <v>27619</v>
      </c>
      <c r="J55" s="5">
        <v>21385</v>
      </c>
      <c r="K55" s="4">
        <v>1427</v>
      </c>
      <c r="L55" s="4">
        <v>0</v>
      </c>
      <c r="M55" s="4">
        <v>0</v>
      </c>
      <c r="N55" s="6">
        <f t="shared" si="0"/>
        <v>1859976</v>
      </c>
    </row>
    <row r="56" spans="3:14" ht="14.25" customHeight="1">
      <c r="C56" s="3" t="s">
        <v>71</v>
      </c>
      <c r="D56" s="20">
        <v>4364454</v>
      </c>
      <c r="E56" s="20">
        <v>1768262</v>
      </c>
      <c r="F56" s="20">
        <v>46093</v>
      </c>
      <c r="G56" s="20">
        <v>20863</v>
      </c>
      <c r="H56" s="4">
        <v>76045</v>
      </c>
      <c r="I56" s="4">
        <v>122793</v>
      </c>
      <c r="J56" s="5">
        <v>95075</v>
      </c>
      <c r="K56" s="4">
        <v>4947</v>
      </c>
      <c r="L56" s="4">
        <v>34910</v>
      </c>
      <c r="M56" s="4">
        <v>0</v>
      </c>
      <c r="N56" s="6">
        <f t="shared" si="0"/>
        <v>6533442</v>
      </c>
    </row>
    <row r="57" spans="3:14" ht="14.25" customHeight="1">
      <c r="C57" s="3" t="s">
        <v>72</v>
      </c>
      <c r="D57" s="20">
        <v>1981208</v>
      </c>
      <c r="E57" s="20">
        <v>802688</v>
      </c>
      <c r="F57" s="20">
        <v>20923</v>
      </c>
      <c r="G57" s="20">
        <v>9470</v>
      </c>
      <c r="H57" s="4">
        <v>34520</v>
      </c>
      <c r="I57" s="4">
        <v>80687</v>
      </c>
      <c r="J57" s="5">
        <v>62474</v>
      </c>
      <c r="K57" s="4">
        <v>2246</v>
      </c>
      <c r="L57" s="4">
        <v>0</v>
      </c>
      <c r="M57" s="4">
        <v>26041</v>
      </c>
      <c r="N57" s="6">
        <f t="shared" si="0"/>
        <v>3020257</v>
      </c>
    </row>
    <row r="58" spans="3:14" ht="14.25" customHeight="1">
      <c r="C58" s="3" t="s">
        <v>73</v>
      </c>
      <c r="D58" s="20">
        <v>796304</v>
      </c>
      <c r="E58" s="20">
        <v>322623</v>
      </c>
      <c r="F58" s="20">
        <v>8410</v>
      </c>
      <c r="G58" s="20">
        <v>3806</v>
      </c>
      <c r="H58" s="4">
        <v>13874</v>
      </c>
      <c r="I58" s="4">
        <v>17393</v>
      </c>
      <c r="J58" s="5">
        <v>13467</v>
      </c>
      <c r="K58" s="4">
        <v>903</v>
      </c>
      <c r="L58" s="4">
        <v>0</v>
      </c>
      <c r="M58" s="4">
        <v>77964</v>
      </c>
      <c r="N58" s="6">
        <f t="shared" si="0"/>
        <v>1254744</v>
      </c>
    </row>
    <row r="59" spans="3:14" ht="14.25" customHeight="1">
      <c r="C59" s="3" t="s">
        <v>74</v>
      </c>
      <c r="D59" s="20">
        <v>7169607</v>
      </c>
      <c r="E59" s="20">
        <v>2904773</v>
      </c>
      <c r="F59" s="20">
        <v>75718</v>
      </c>
      <c r="G59" s="20">
        <v>34272</v>
      </c>
      <c r="H59" s="4">
        <v>124920</v>
      </c>
      <c r="I59" s="4">
        <v>163378</v>
      </c>
      <c r="J59" s="5">
        <v>126499</v>
      </c>
      <c r="K59" s="4">
        <v>8127</v>
      </c>
      <c r="L59" s="4">
        <v>495562</v>
      </c>
      <c r="M59" s="4">
        <v>0</v>
      </c>
      <c r="N59" s="6">
        <f t="shared" si="0"/>
        <v>11102856</v>
      </c>
    </row>
    <row r="60" spans="3:14" ht="14.25" customHeight="1">
      <c r="C60" s="3" t="s">
        <v>75</v>
      </c>
      <c r="D60" s="20">
        <v>1448910</v>
      </c>
      <c r="E60" s="20">
        <v>587027</v>
      </c>
      <c r="F60" s="20">
        <v>15302</v>
      </c>
      <c r="G60" s="20">
        <v>6926</v>
      </c>
      <c r="H60" s="4">
        <v>25245</v>
      </c>
      <c r="I60" s="4">
        <v>44516</v>
      </c>
      <c r="J60" s="5">
        <v>34467</v>
      </c>
      <c r="K60" s="4">
        <v>1642</v>
      </c>
      <c r="L60" s="4">
        <v>259746</v>
      </c>
      <c r="M60" s="4">
        <v>146836</v>
      </c>
      <c r="N60" s="6">
        <f t="shared" si="0"/>
        <v>2570617</v>
      </c>
    </row>
    <row r="61" spans="3:14" ht="14.25" customHeight="1">
      <c r="C61" s="3" t="s">
        <v>76</v>
      </c>
      <c r="D61" s="20">
        <v>5691802</v>
      </c>
      <c r="E61" s="20">
        <v>2306038</v>
      </c>
      <c r="F61" s="20">
        <v>60111</v>
      </c>
      <c r="G61" s="20">
        <v>27208</v>
      </c>
      <c r="H61" s="4">
        <v>99171</v>
      </c>
      <c r="I61" s="4">
        <v>157097</v>
      </c>
      <c r="J61" s="5">
        <v>121636</v>
      </c>
      <c r="K61" s="4">
        <v>6452</v>
      </c>
      <c r="L61" s="4">
        <v>1102176</v>
      </c>
      <c r="M61" s="4">
        <v>339223</v>
      </c>
      <c r="N61" s="6">
        <f t="shared" si="0"/>
        <v>9910914</v>
      </c>
    </row>
    <row r="62" spans="3:14" ht="14.25" customHeight="1">
      <c r="C62" s="3" t="s">
        <v>77</v>
      </c>
      <c r="D62" s="20">
        <v>2339089</v>
      </c>
      <c r="E62" s="20">
        <v>947684</v>
      </c>
      <c r="F62" s="20">
        <v>24703</v>
      </c>
      <c r="G62" s="20">
        <v>11181</v>
      </c>
      <c r="H62" s="4">
        <v>40755</v>
      </c>
      <c r="I62" s="4">
        <v>80950</v>
      </c>
      <c r="J62" s="5">
        <v>62678</v>
      </c>
      <c r="K62" s="4">
        <v>2651</v>
      </c>
      <c r="L62" s="4">
        <v>0</v>
      </c>
      <c r="M62" s="4">
        <v>116366</v>
      </c>
      <c r="N62" s="6">
        <f t="shared" si="0"/>
        <v>3626057</v>
      </c>
    </row>
    <row r="63" spans="3:14" ht="14.25" customHeight="1">
      <c r="C63" s="3" t="s">
        <v>78</v>
      </c>
      <c r="D63" s="20">
        <v>1679220</v>
      </c>
      <c r="E63" s="20">
        <v>680337</v>
      </c>
      <c r="F63" s="20">
        <v>17734</v>
      </c>
      <c r="G63" s="20">
        <v>8027</v>
      </c>
      <c r="H63" s="4">
        <v>29258</v>
      </c>
      <c r="I63" s="4">
        <v>55610</v>
      </c>
      <c r="J63" s="5">
        <v>43058</v>
      </c>
      <c r="K63" s="4">
        <v>1903</v>
      </c>
      <c r="L63" s="4">
        <v>0</v>
      </c>
      <c r="M63" s="4">
        <v>130373</v>
      </c>
      <c r="N63" s="6">
        <f t="shared" si="0"/>
        <v>2645520</v>
      </c>
    </row>
    <row r="64" spans="3:14" ht="14.25" customHeight="1">
      <c r="C64" s="3" t="s">
        <v>79</v>
      </c>
      <c r="D64" s="20">
        <v>2213778</v>
      </c>
      <c r="E64" s="20">
        <v>896914</v>
      </c>
      <c r="F64" s="20">
        <v>23380</v>
      </c>
      <c r="G64" s="20">
        <v>10582</v>
      </c>
      <c r="H64" s="4">
        <v>38572</v>
      </c>
      <c r="I64" s="4">
        <v>79605</v>
      </c>
      <c r="J64" s="5">
        <v>61636</v>
      </c>
      <c r="K64" s="4">
        <v>2509</v>
      </c>
      <c r="L64" s="4">
        <v>0</v>
      </c>
      <c r="M64" s="4">
        <v>0</v>
      </c>
      <c r="N64" s="6">
        <f t="shared" si="0"/>
        <v>3326976</v>
      </c>
    </row>
    <row r="65" spans="3:15" ht="14.25" customHeight="1">
      <c r="C65" s="3" t="s">
        <v>80</v>
      </c>
      <c r="D65" s="20">
        <v>4570383</v>
      </c>
      <c r="E65" s="20">
        <v>1851694</v>
      </c>
      <c r="F65" s="20">
        <v>48268</v>
      </c>
      <c r="G65" s="20">
        <v>21847</v>
      </c>
      <c r="H65" s="4">
        <v>79632</v>
      </c>
      <c r="I65" s="4">
        <v>137770</v>
      </c>
      <c r="J65" s="5">
        <v>106671</v>
      </c>
      <c r="K65" s="4">
        <v>5181</v>
      </c>
      <c r="L65" s="4">
        <v>0</v>
      </c>
      <c r="M65" s="4">
        <v>0</v>
      </c>
      <c r="N65" s="6">
        <f t="shared" si="0"/>
        <v>6821446</v>
      </c>
    </row>
    <row r="66" spans="3:15" ht="14.25" customHeight="1" thickBot="1">
      <c r="C66" s="3" t="s">
        <v>81</v>
      </c>
      <c r="D66" s="20">
        <v>24598475</v>
      </c>
      <c r="E66" s="20">
        <v>9966094</v>
      </c>
      <c r="F66" s="20">
        <v>259783</v>
      </c>
      <c r="G66" s="20">
        <v>117584</v>
      </c>
      <c r="H66" s="4">
        <v>428593</v>
      </c>
      <c r="I66" s="4">
        <v>678858</v>
      </c>
      <c r="J66" s="5">
        <v>525622</v>
      </c>
      <c r="K66" s="4">
        <v>27884</v>
      </c>
      <c r="L66" s="4">
        <v>2100979</v>
      </c>
      <c r="M66" s="4">
        <v>0</v>
      </c>
      <c r="N66" s="6">
        <f t="shared" si="0"/>
        <v>38703872</v>
      </c>
    </row>
    <row r="67" spans="3:15" ht="15.75" customHeight="1">
      <c r="C67" s="7" t="s">
        <v>82</v>
      </c>
      <c r="D67" s="8">
        <f>SUM(D9:D66)</f>
        <v>245106156</v>
      </c>
      <c r="E67" s="8">
        <f>SUM(E9:E66)</f>
        <v>99304968</v>
      </c>
      <c r="F67" s="8">
        <f t="shared" ref="F67:M67" si="1">SUM(F9:F66)</f>
        <v>2588553</v>
      </c>
      <c r="G67" s="8">
        <f t="shared" si="1"/>
        <v>1171644</v>
      </c>
      <c r="H67" s="8">
        <f t="shared" si="1"/>
        <v>4270620</v>
      </c>
      <c r="I67" s="8">
        <f t="shared" si="1"/>
        <v>7170982</v>
      </c>
      <c r="J67" s="22">
        <f t="shared" si="1"/>
        <v>5552301</v>
      </c>
      <c r="K67" s="8">
        <f t="shared" si="1"/>
        <v>277842</v>
      </c>
      <c r="L67" s="8">
        <f t="shared" si="1"/>
        <v>19223016</v>
      </c>
      <c r="M67" s="9">
        <f t="shared" si="1"/>
        <v>7044946</v>
      </c>
      <c r="N67" s="10">
        <f t="shared" si="0"/>
        <v>391711028</v>
      </c>
    </row>
    <row r="68" spans="3:15" ht="8.25" customHeight="1" thickBot="1">
      <c r="C68" s="11"/>
      <c r="D68" s="12"/>
      <c r="E68" s="12"/>
      <c r="F68" s="12"/>
      <c r="G68" s="12"/>
      <c r="H68" s="12"/>
      <c r="I68" s="12"/>
      <c r="J68" s="21"/>
      <c r="K68" s="12"/>
      <c r="L68" s="12"/>
      <c r="M68" s="14"/>
      <c r="N68" s="12"/>
    </row>
    <row r="69" spans="3:15" ht="8.25" customHeight="1" thickBot="1">
      <c r="C69" s="15"/>
      <c r="D69" s="13"/>
      <c r="E69" s="15"/>
      <c r="F69" s="13"/>
      <c r="G69" s="13"/>
      <c r="H69" s="13"/>
      <c r="I69" s="13"/>
      <c r="J69" s="13"/>
      <c r="K69" s="13"/>
      <c r="L69" s="13"/>
      <c r="M69" s="16"/>
      <c r="N69" s="13"/>
    </row>
    <row r="70" spans="3:15" ht="8.25" customHeight="1">
      <c r="N70" s="5"/>
    </row>
    <row r="71" spans="3:15" s="23" customFormat="1" ht="8.25" customHeight="1">
      <c r="C71" s="27"/>
      <c r="D71" s="25"/>
      <c r="E71" s="25"/>
      <c r="F71" s="25"/>
      <c r="G71" s="25"/>
      <c r="H71" s="25"/>
      <c r="I71" s="25"/>
      <c r="J71" s="25"/>
      <c r="K71" s="25"/>
      <c r="L71" s="25"/>
      <c r="M71" s="26"/>
      <c r="N71" s="25"/>
      <c r="O71" s="24"/>
    </row>
    <row r="72" spans="3:15">
      <c r="N72" s="19"/>
    </row>
    <row r="73" spans="3:15">
      <c r="N73" s="19"/>
    </row>
    <row r="74" spans="3:15">
      <c r="N74" s="28"/>
    </row>
  </sheetData>
  <mergeCells count="6">
    <mergeCell ref="C6:N6"/>
    <mergeCell ref="C1:N1"/>
    <mergeCell ref="C2:N2"/>
    <mergeCell ref="C3:N3"/>
    <mergeCell ref="C4:N4"/>
    <mergeCell ref="C5:N5"/>
  </mergeCells>
  <printOptions horizontalCentered="1" verticalCentered="1"/>
  <pageMargins left="0.15748031496062992" right="0.15748031496062992" top="0.19685039370078741" bottom="0.27559055118110237" header="0" footer="0"/>
  <pageSetup paperSize="9" scale="57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federación</vt:lpstr>
      <vt:lpstr>federación!Área_de_impresión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2025-05-02T15:48:23Z</cp:lastPrinted>
  <dcterms:created xsi:type="dcterms:W3CDTF">2023-11-06T19:01:16Z</dcterms:created>
  <dcterms:modified xsi:type="dcterms:W3CDTF">2025-06-06T18:45:44Z</dcterms:modified>
</cp:coreProperties>
</file>