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ITDIF Estadistica Fiscal\Actualizacion 2025\memo 0000 1erT 2025\"/>
    </mc:Choice>
  </mc:AlternateContent>
  <xr:revisionPtr revIDLastSave="0" documentId="13_ncr:1_{A1134998-4DB1-4E74-ACE7-5727A7F4B348}" xr6:coauthVersionLast="47" xr6:coauthVersionMax="47" xr10:uidLastSave="{00000000-0000-0000-0000-000000000000}"/>
  <bookViews>
    <workbookView xWindow="-120" yWindow="-120" windowWidth="20730" windowHeight="11160" xr2:uid="{588C5768-980F-44EE-89A0-79A4B6EF9BB6}"/>
  </bookViews>
  <sheets>
    <sheet name="EADoP" sheetId="1" r:id="rId1"/>
    <sheet name="I.P.C." sheetId="2" r:id="rId2"/>
    <sheet name="EADoP (2)" sheetId="3" r:id="rId3"/>
    <sheet name="EADoP (3)" sheetId="4" r:id="rId4"/>
    <sheet name="IAAODF" sheetId="5" r:id="rId5"/>
    <sheet name="End Neto (2)" sheetId="6" r:id="rId6"/>
    <sheet name="Int deuda" sheetId="7" r:id="rId7"/>
  </sheets>
  <externalReferences>
    <externalReference r:id="rId8"/>
  </externalReferences>
  <definedNames>
    <definedName name="_xlnm.Print_Area" localSheetId="0">EADoP!$A$4:$J$62</definedName>
    <definedName name="_xlnm.Print_Area" localSheetId="2">'EADoP (2)'!$A$1:$J$40</definedName>
    <definedName name="_xlnm.Print_Area" localSheetId="3">'EADoP (3)'!$A$1:$H$17</definedName>
    <definedName name="_xlnm.Print_Area" localSheetId="5">'End Neto (2)'!$A$1:$E$27</definedName>
    <definedName name="_xlnm.Print_Area" localSheetId="1">'I.P.C.'!$A$4:$L$66</definedName>
    <definedName name="_xlnm.Print_Area" localSheetId="4">IAAODF!$A$1:$M$39</definedName>
    <definedName name="_xlnm.Print_Area" localSheetId="6">'Int deuda'!$A$1:$D$22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sldbalanza">#REF!</definedName>
    <definedName name="TOTASIGNADO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  <c r="C19" i="7" s="1"/>
  <c r="C18" i="7"/>
  <c r="B18" i="7"/>
  <c r="B13" i="7"/>
  <c r="B19" i="7" s="1"/>
  <c r="L16" i="5" l="1"/>
  <c r="K16" i="5"/>
  <c r="J16" i="5"/>
  <c r="I16" i="5"/>
  <c r="H16" i="5"/>
  <c r="F16" i="5"/>
  <c r="L7" i="5"/>
  <c r="L30" i="5" s="1"/>
  <c r="K7" i="5"/>
  <c r="K30" i="5" s="1"/>
  <c r="J7" i="5"/>
  <c r="J30" i="5" s="1"/>
  <c r="I7" i="5"/>
  <c r="I30" i="5" s="1"/>
  <c r="H7" i="5"/>
  <c r="H30" i="5" s="1"/>
  <c r="F7" i="5"/>
  <c r="F30" i="5" s="1"/>
</calcChain>
</file>

<file path=xl/sharedStrings.xml><?xml version="1.0" encoding="utf-8"?>
<sst xmlns="http://schemas.openxmlformats.org/spreadsheetml/2006/main" count="220" uniqueCount="148">
  <si>
    <t>Contable / 7</t>
  </si>
  <si>
    <t>Bajo protesta de decir verdad declaramos que los Estados Financieros y sus Notas son razonablemente correctos y responsabilidad del emisor.</t>
  </si>
  <si>
    <t xml:space="preserve"> TOTAL DEUDA PÚBLICA  Y OTROS PASIVOS</t>
  </si>
  <si>
    <t>DIVERSOS PASIVOS</t>
  </si>
  <si>
    <t>Pesos Mexicanos</t>
  </si>
  <si>
    <t>Otros Documentos por Pagar a Corto Plazo</t>
  </si>
  <si>
    <t>TOTAL DE OTROS PASIVOS</t>
  </si>
  <si>
    <t xml:space="preserve">                Subtotal de Deuda Pública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</si>
  <si>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</si>
  <si>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</si>
  <si>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</si>
  <si>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</si>
  <si>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</si>
  <si>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/>
  </si>
  <si>
    <t>BANOBRAS SNC</t>
  </si>
  <si>
    <t>Instituciones de Crédito</t>
  </si>
  <si>
    <t>BANORTE</t>
  </si>
  <si>
    <t>Deuda Interna</t>
  </si>
  <si>
    <t xml:space="preserve">Largo Plazo           </t>
  </si>
  <si>
    <t xml:space="preserve">                 Subtotal de Deuda Pública a Corto Plazo </t>
  </si>
  <si>
    <t xml:space="preserve">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</si>
  <si>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</si>
  <si>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</si>
  <si>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</si>
  <si>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</si>
  <si>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</si>
  <si>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</si>
  <si>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</si>
  <si>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>(Cifras en Pesos)</t>
  </si>
  <si>
    <t>Del 01 de enero  al  31 de marzo de 2025</t>
  </si>
  <si>
    <t>Estado Analítico de la Deuda y Otros Pasivos</t>
  </si>
  <si>
    <t>Ente Público:  Poder Ejecutivo del Estado de Zacatecas</t>
  </si>
  <si>
    <t>Informe Financiero al Primer  Trimestre 2025</t>
  </si>
  <si>
    <t>Cuenta Pública 2025</t>
  </si>
  <si>
    <t xml:space="preserve">Informe Sobre Pasivos Contingentes </t>
  </si>
  <si>
    <t>Al   31 de marzo  de 2025</t>
  </si>
  <si>
    <t>Denominación del Pasivo Contingente</t>
  </si>
  <si>
    <t>Instrumentos de Crédito Prestados a Formadores de Mercado</t>
  </si>
  <si>
    <t>Demandas Judiciales en Proceso de Resolución</t>
  </si>
  <si>
    <t>Contable / 8</t>
  </si>
  <si>
    <t>Informe Financiero al Primer Trimestre 2025</t>
  </si>
  <si>
    <t>Ente: Poder Ejecutivo del Estado de Zacatecas</t>
  </si>
  <si>
    <t>Informe Analítico de la Deuda y Otros Pasivos - LDF</t>
  </si>
  <si>
    <t>Del 01 de enero al 31 de marzo de 2025</t>
  </si>
  <si>
    <t>(Pesos)</t>
  </si>
  <si>
    <t>Denominación de las Deuda Pública y Otros Pasivos</t>
  </si>
  <si>
    <t>Saldo al 31 de diciembre de 2024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</si>
  <si>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</si>
  <si>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</si>
  <si>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</si>
  <si>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</si>
  <si>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</si>
  <si>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1. Deuda Pública (1=A+B)</t>
  </si>
  <si>
    <t xml:space="preserve">A. Corto Plazo     (A=a1+a2+a3)          </t>
  </si>
  <si>
    <t>a1) Instituciones de Crédito</t>
  </si>
  <si>
    <t>a2) Títulos y Valores</t>
  </si>
  <si>
    <t>a3) Arrendamientos Financieros</t>
  </si>
  <si>
    <t xml:space="preserve">B. Largo Plazo  (B=b1+b2+b3)         </t>
  </si>
  <si>
    <t>b1) Instituciones de Crédito</t>
  </si>
  <si>
    <t>BANOBRAS (PROFISE)</t>
  </si>
  <si>
    <t>BANORTE REEST.</t>
  </si>
  <si>
    <t>BANOBRAS REEST.</t>
  </si>
  <si>
    <t>BANOBRAS REEST. "B"</t>
  </si>
  <si>
    <t>Fideicomiso INVEX  1121</t>
  </si>
  <si>
    <t>b2) Títulos y Valores</t>
  </si>
  <si>
    <t>0</t>
  </si>
  <si>
    <t>b3) Arrendamientos Financieros</t>
  </si>
  <si>
    <t xml:space="preserve">2. Otros Pasivos </t>
  </si>
  <si>
    <t>3. Total de la Deuda Pública y Otros Pasivos  (3=1+2)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</si>
  <si>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</si>
  <si>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</si>
  <si>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</si>
  <si>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</si>
  <si>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</si>
  <si>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t>A. Instrumento Bono Cupón 1</t>
  </si>
  <si>
    <t>B. Instrumento Bono Cupón 2</t>
  </si>
  <si>
    <t>C. Instrumento Bono Cupón Cero XX</t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</si>
  <si>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</si>
  <si>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El Saldo Contable Devengado al 1er Trim 2025,  es de  $198,458,139 , de acuerdo al   Art 7 Reg SdA , y a la Guía de Llenado  Formato para la Medición del Nivel de Endeudamiento del SdA, el importe a considerar para los indicadores debe ser $92'150,243.96  que es la diferencia entre el  Monto dispuesto  $198'458,139 menos  Valor  Nominal al corte $106,307,895.04  s/oficio  de  Banobras.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</si>
  <si>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</si>
  <si>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</si>
  <si>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</si>
  <si>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</si>
  <si>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</si>
  <si>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</si>
  <si>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</si>
  <si>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 (m)</t>
  </si>
  <si>
    <t>(n)</t>
  </si>
  <si>
    <t>(p)</t>
  </si>
  <si>
    <t>6. Obligaciones a Corto Plazo (Informativo)</t>
  </si>
  <si>
    <t>A. Crédito 1</t>
  </si>
  <si>
    <t>B. Crédito 2</t>
  </si>
  <si>
    <t>C. Crédito XX</t>
  </si>
  <si>
    <t>El Saldo Contable Devengado al 2do Trim 2023,  es de  $198,458,139 , de acuerdo al   Art 7 Reg SdA , y a la Guía de Llenado  Formato para la Medición del Nivel de Endeudamiento del SdA, el importe a considerar para los indicadores debe ser $105'279,190.88  que es la diferencia entre el  Monto dispuesto  $198'458,139 menos  Valor  Nominal al corte $93,178,948.12  s/oficio  de  Banobras.</t>
  </si>
  <si>
    <t xml:space="preserve">Ente: Poder Ejecutivo del Estado de Zacatecas </t>
  </si>
  <si>
    <t>Informe Analítico de Obligaciones Diferentes de Financiamientos - LDF</t>
  </si>
  <si>
    <t>Denominación de las Obligaciones Diferentes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</si>
  <si>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</si>
  <si>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</si>
  <si>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</si>
  <si>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</si>
  <si>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</si>
  <si>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</si>
  <si>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</si>
  <si>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31 de marzo de 2025</t>
  </si>
  <si>
    <t>Monto pagado de la Inversión Actualizado al 31 de marzo de 2025</t>
  </si>
  <si>
    <t>Saldo pendiente por pagar de la Inversión al  31 de marzo de 2025</t>
  </si>
  <si>
    <t xml:space="preserve">A. Asociaciones Público Privadas  (A=a+b+c+d)             </t>
  </si>
  <si>
    <t>NO APLICA</t>
  </si>
  <si>
    <t xml:space="preserve">a) APP 1 </t>
  </si>
  <si>
    <t>b) APP 2</t>
  </si>
  <si>
    <t>c) APP 3</t>
  </si>
  <si>
    <t>d) APP XX</t>
  </si>
  <si>
    <t>B. Otros Instrumentos  (B=a+b+c+d)</t>
  </si>
  <si>
    <t xml:space="preserve">a) Otro Instrumento 1 </t>
  </si>
  <si>
    <t>b) Otro Instrumento 2</t>
  </si>
  <si>
    <t>c) Otro Instrumento 3</t>
  </si>
  <si>
    <t>d) Otro Instrumento XX</t>
  </si>
  <si>
    <r>
      <t xml:space="preserve">C.  Total de Obligaciones Diferentes de Financiamiento  </t>
    </r>
    <r>
      <rPr>
        <sz val="9"/>
        <rFont val="Montserrat"/>
      </rPr>
      <t>(C=A+B)</t>
    </r>
  </si>
  <si>
    <t>Poder Ejecutivo del Estado de Zacatecas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</si>
  <si>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</si>
  <si>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</si>
  <si>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</si>
  <si>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</si>
  <si>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</si>
  <si>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</si>
  <si>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</si>
  <si>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</si>
  <si>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</si>
  <si>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BANORTE REFINANCIAMIENTO 2017</t>
  </si>
  <si>
    <t>BANOBRAS REFINANCIAMIENTO 17</t>
  </si>
  <si>
    <t>BANOBRAS REFINANCIAMIENTO 17 "B"</t>
  </si>
  <si>
    <t>Total Créditos Bancarios **</t>
  </si>
  <si>
    <t>Otros Instrumentos de Deuda</t>
  </si>
  <si>
    <t>Total Otros Instrumentos de Deuda</t>
  </si>
  <si>
    <t>TOTAL (sin cargo presupuestal)</t>
  </si>
  <si>
    <t>TOTAL **(con cargo presupuestal)</t>
  </si>
  <si>
    <t xml:space="preserve">TOTAL </t>
  </si>
  <si>
    <t>Presupuestaria / Endeudamiento Neto</t>
  </si>
  <si>
    <t>Intereses de la Deuda</t>
  </si>
  <si>
    <t>Devengado</t>
  </si>
  <si>
    <t>Pagado</t>
  </si>
  <si>
    <t>BANOBRAS (Profise)</t>
  </si>
  <si>
    <t>Total de Intereses de Créditos Bancarios</t>
  </si>
  <si>
    <t>SCOTIABANK INVERLAT (FACTORAJE FINANCIERO)</t>
  </si>
  <si>
    <t>Total de Intereses de Otros Instrumentos de Deuda</t>
  </si>
  <si>
    <t>TOTAL</t>
  </si>
  <si>
    <t>Presupuestaria / 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</si>
</sst>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General_)"/>
    <numFmt numFmtId="165" formatCode="0_ ;\-0\ "/>
    <numFmt numFmtId="166" formatCode="#,##0.00_ ;\-#,##0.00\ "/>
    <numFmt numFmtId="167" formatCode="_(* #,##0_);_(* \(#,##0\);_(* &quot;-&quot;??_);_(@_)"/>
    <numFmt numFmtId="168" formatCode="#,##0.000000000000"/>
  </numFmts>
  <fonts count="7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Gotham Book"/>
    </font>
    <font>
      <sz val="11"/>
      <color theme="1"/>
      <name val="Gotham Book"/>
    </font>
    <font>
      <sz val="9"/>
      <name val="Gotham Book"/>
    </font>
    <font>
      <b/>
      <sz val="9"/>
      <name val="Gotham Book"/>
    </font>
    <font>
      <b/>
      <i/>
      <sz val="9"/>
      <color theme="0"/>
      <name val="Gotham Book"/>
    </font>
    <font>
      <b/>
      <i/>
      <sz val="11"/>
      <color theme="0"/>
      <name val="Aptos Narrow"/>
      <family val="2"/>
      <scheme val="minor"/>
    </font>
    <font>
      <b/>
      <i/>
      <sz val="9"/>
      <color theme="0"/>
      <name val="Montserrat"/>
    </font>
    <font>
      <b/>
      <sz val="9"/>
      <color theme="0"/>
      <name val="Montserrat"/>
    </font>
    <font>
      <sz val="9"/>
      <color theme="0"/>
      <name val="Gotham Book"/>
    </font>
    <font>
      <sz val="9"/>
      <color theme="0"/>
      <name val="Montserrat"/>
    </font>
    <font>
      <sz val="9"/>
      <name val="Montserrat"/>
    </font>
    <font>
      <b/>
      <sz val="11"/>
      <name val="Aptos Narrow"/>
      <family val="2"/>
      <scheme val="minor"/>
    </font>
    <font>
      <b/>
      <sz val="9"/>
      <name val="Montserrat"/>
    </font>
    <font>
      <sz val="10"/>
      <name val="Arial"/>
      <family val="2"/>
    </font>
    <font>
      <b/>
      <i/>
      <sz val="9"/>
      <name val="Gotham Book"/>
    </font>
    <font>
      <b/>
      <i/>
      <sz val="11"/>
      <name val="Aptos Narrow"/>
      <family val="2"/>
      <scheme val="minor"/>
    </font>
    <font>
      <b/>
      <i/>
      <sz val="9"/>
      <name val="Montserrat"/>
    </font>
    <font>
      <sz val="11"/>
      <name val="Aptos Narrow"/>
      <family val="2"/>
      <scheme val="minor"/>
    </font>
    <font>
      <b/>
      <sz val="9"/>
      <color theme="1"/>
      <name val="Gotham Book"/>
    </font>
    <font>
      <b/>
      <i/>
      <sz val="9"/>
      <color theme="1"/>
      <name val="Gotham Book"/>
    </font>
    <font>
      <b/>
      <sz val="11"/>
      <color theme="0"/>
      <name val="Montserrat"/>
    </font>
    <font>
      <b/>
      <sz val="14"/>
      <color theme="1" tint="0.249977111117893"/>
      <name val="Montserrat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b/>
      <sz val="14"/>
      <color theme="5" tint="-0.249977111117893"/>
      <name val="Gotham Book"/>
    </font>
    <font>
      <sz val="11"/>
      <color rgb="FFFF0000"/>
      <name val="Aptos Narrow"/>
      <family val="2"/>
      <scheme val="minor"/>
    </font>
    <font>
      <sz val="9"/>
      <color theme="1"/>
      <name val="Montserrat"/>
    </font>
    <font>
      <b/>
      <sz val="14"/>
      <color theme="0"/>
      <name val="Montserrat"/>
    </font>
    <font>
      <b/>
      <sz val="14"/>
      <name val="Montserrat"/>
    </font>
    <font>
      <b/>
      <sz val="10"/>
      <name val="Montserrat"/>
    </font>
    <font>
      <sz val="11"/>
      <color theme="1"/>
      <name val="Montserrat"/>
    </font>
    <font>
      <b/>
      <u/>
      <sz val="14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9"/>
      <color theme="0" tint="-0.499984740745262"/>
      <name val="Montserrat"/>
    </font>
    <font>
      <sz val="10"/>
      <color rgb="FFFF0000"/>
      <name val="Montserrat"/>
    </font>
    <font>
      <sz val="10"/>
      <name val="Montserrat"/>
    </font>
    <font>
      <b/>
      <sz val="9"/>
      <color theme="0" tint="-0.499984740745262"/>
      <name val="Montserrat"/>
    </font>
    <font>
      <sz val="10"/>
      <name val="Gotham Book"/>
    </font>
    <font>
      <b/>
      <sz val="9"/>
      <color theme="0" tint="-0.499984740745262"/>
      <name val="Gotham Book"/>
    </font>
    <font>
      <b/>
      <sz val="10"/>
      <name val="Gotham Book"/>
    </font>
    <font>
      <sz val="9"/>
      <color theme="1" tint="0.249977111117893"/>
      <name val="Gotham Book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color theme="0" tint="-0.499984740745262"/>
      <name val="Gotham Book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sz val="16"/>
      <color rgb="FFFFC000"/>
      <name val="Gotham Book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Gotham Book"/>
    </font>
    <font>
      <b/>
      <sz val="8"/>
      <name val="Gotham Book"/>
    </font>
    <font>
      <b/>
      <sz val="8"/>
      <name val="Montserrat"/>
    </font>
    <font>
      <b/>
      <sz val="8"/>
      <color theme="0"/>
      <name val="Montserrat"/>
    </font>
    <font>
      <b/>
      <sz val="12"/>
      <name val="Montserrat"/>
    </font>
    <font>
      <b/>
      <sz val="14"/>
      <name val="Gotham Book"/>
    </font>
    <font>
      <sz val="10"/>
      <color theme="1"/>
      <name val="Gotham Book"/>
    </font>
    <font>
      <sz val="8"/>
      <name val="Gotham Book"/>
    </font>
    <font>
      <sz val="8"/>
      <color theme="1"/>
      <name val="Gotham Book"/>
    </font>
    <font>
      <sz val="8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499984740745262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rgb="FF8F302E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rgb="FF8F302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6" fillId="0" borderId="0"/>
    <xf numFmtId="0" fontId="16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10">
    <xf numFmtId="0" fontId="0" fillId="0" borderId="0" xfId="0"/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Border="1"/>
    <xf numFmtId="43" fontId="5" fillId="2" borderId="0" xfId="1" applyFont="1" applyFill="1" applyBorder="1" applyProtection="1"/>
    <xf numFmtId="0" fontId="6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3" fontId="14" fillId="4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5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4" xfId="0" applyFont="1" applyFill="1" applyBorder="1" applyAlignment="1">
      <alignment vertical="center"/>
    </xf>
    <xf numFmtId="3" fontId="18" fillId="2" borderId="0" xfId="0" applyNumberFormat="1" applyFont="1" applyFill="1" applyAlignment="1">
      <alignment horizontal="right" vertical="center"/>
    </xf>
    <xf numFmtId="3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/>
    </xf>
    <xf numFmtId="3" fontId="20" fillId="2" borderId="0" xfId="0" applyNumberFormat="1" applyFont="1" applyFill="1" applyAlignment="1" applyProtection="1">
      <alignment horizontal="right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20" fillId="2" borderId="0" xfId="0" applyFont="1" applyFill="1" applyAlignment="1" applyProtection="1">
      <alignment horizontal="right" vertical="center"/>
      <protection locked="0"/>
    </xf>
    <xf numFmtId="0" fontId="21" fillId="2" borderId="4" xfId="0" applyFont="1" applyFill="1" applyBorder="1" applyAlignment="1">
      <alignment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3" fontId="13" fillId="2" borderId="0" xfId="0" applyNumberFormat="1" applyFont="1" applyFill="1" applyAlignment="1" applyProtection="1">
      <alignment horizontal="center" vertical="center"/>
      <protection locked="0"/>
    </xf>
    <xf numFmtId="3" fontId="13" fillId="2" borderId="0" xfId="0" applyNumberFormat="1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3" fontId="19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" fontId="0" fillId="2" borderId="0" xfId="0" applyNumberFormat="1" applyFill="1"/>
    <xf numFmtId="0" fontId="14" fillId="2" borderId="0" xfId="0" applyFont="1" applyFill="1" applyAlignment="1">
      <alignment vertical="center"/>
    </xf>
    <xf numFmtId="0" fontId="6" fillId="4" borderId="4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vertical="center"/>
    </xf>
    <xf numFmtId="3" fontId="14" fillId="4" borderId="6" xfId="2" applyNumberFormat="1" applyFont="1" applyFill="1" applyBorder="1" applyAlignment="1">
      <alignment vertical="center"/>
    </xf>
    <xf numFmtId="0" fontId="6" fillId="4" borderId="6" xfId="2" applyNumberFormat="1" applyFont="1" applyFill="1" applyBorder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7" xfId="2" applyNumberFormat="1" applyFont="1" applyFill="1" applyBorder="1" applyAlignment="1">
      <alignment horizontal="left" vertical="center"/>
    </xf>
    <xf numFmtId="0" fontId="23" fillId="3" borderId="10" xfId="3" applyFont="1" applyFill="1" applyBorder="1" applyAlignment="1">
      <alignment horizontal="center" vertical="center" wrapText="1"/>
    </xf>
    <xf numFmtId="164" fontId="13" fillId="2" borderId="0" xfId="2" applyFont="1" applyFill="1"/>
    <xf numFmtId="0" fontId="25" fillId="2" borderId="0" xfId="0" applyFont="1" applyFill="1" applyAlignment="1">
      <alignment horizontal="centerContinuous"/>
    </xf>
    <xf numFmtId="0" fontId="25" fillId="2" borderId="0" xfId="2" applyNumberFormat="1" applyFont="1" applyFill="1" applyAlignment="1">
      <alignment horizontal="centerContinuous" vertical="center"/>
    </xf>
    <xf numFmtId="0" fontId="3" fillId="0" borderId="0" xfId="0" applyFont="1"/>
    <xf numFmtId="0" fontId="29" fillId="0" borderId="0" xfId="0" applyFont="1"/>
    <xf numFmtId="0" fontId="30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/>
    <xf numFmtId="0" fontId="15" fillId="2" borderId="0" xfId="2" applyNumberFormat="1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/>
    </xf>
    <xf numFmtId="165" fontId="35" fillId="3" borderId="12" xfId="1" applyNumberFormat="1" applyFont="1" applyFill="1" applyBorder="1" applyAlignment="1">
      <alignment horizontal="center" vertical="center" wrapText="1"/>
    </xf>
    <xf numFmtId="0" fontId="36" fillId="2" borderId="5" xfId="0" applyFont="1" applyFill="1" applyBorder="1"/>
    <xf numFmtId="0" fontId="15" fillId="2" borderId="0" xfId="0" applyFont="1" applyFill="1" applyAlignment="1">
      <alignment vertical="top"/>
    </xf>
    <xf numFmtId="3" fontId="15" fillId="2" borderId="0" xfId="0" applyNumberFormat="1" applyFont="1" applyFill="1" applyAlignment="1" applyProtection="1">
      <alignment horizontal="center" vertical="top"/>
      <protection locked="0"/>
    </xf>
    <xf numFmtId="3" fontId="32" fillId="2" borderId="0" xfId="0" applyNumberFormat="1" applyFont="1" applyFill="1" applyAlignment="1">
      <alignment horizontal="right" vertical="top"/>
    </xf>
    <xf numFmtId="0" fontId="36" fillId="2" borderId="4" xfId="0" applyFont="1" applyFill="1" applyBorder="1" applyAlignment="1">
      <alignment vertical="top"/>
    </xf>
    <xf numFmtId="0" fontId="29" fillId="2" borderId="5" xfId="0" applyFont="1" applyFill="1" applyBorder="1"/>
    <xf numFmtId="0" fontId="13" fillId="5" borderId="0" xfId="3" applyFont="1" applyFill="1"/>
    <xf numFmtId="0" fontId="13" fillId="5" borderId="0" xfId="0" applyFont="1" applyFill="1"/>
    <xf numFmtId="0" fontId="29" fillId="2" borderId="4" xfId="0" applyFont="1" applyFill="1" applyBorder="1" applyAlignment="1">
      <alignment vertical="top"/>
    </xf>
    <xf numFmtId="0" fontId="37" fillId="5" borderId="0" xfId="0" applyFont="1" applyFill="1" applyAlignment="1">
      <alignment vertical="top"/>
    </xf>
    <xf numFmtId="0" fontId="13" fillId="5" borderId="0" xfId="0" applyFont="1" applyFill="1" applyAlignment="1">
      <alignment vertical="top"/>
    </xf>
    <xf numFmtId="3" fontId="13" fillId="5" borderId="0" xfId="0" applyNumberFormat="1" applyFont="1" applyFill="1" applyAlignment="1" applyProtection="1">
      <alignment horizontal="center" vertical="top"/>
      <protection locked="0"/>
    </xf>
    <xf numFmtId="0" fontId="29" fillId="2" borderId="0" xfId="0" applyFont="1" applyFill="1"/>
    <xf numFmtId="0" fontId="37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 applyProtection="1">
      <alignment horizontal="center" vertical="top"/>
      <protection locked="0"/>
    </xf>
    <xf numFmtId="3" fontId="28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top"/>
      <protection locked="0"/>
    </xf>
    <xf numFmtId="3" fontId="39" fillId="2" borderId="0" xfId="0" applyNumberFormat="1" applyFont="1" applyFill="1" applyAlignment="1" applyProtection="1">
      <alignment horizontal="right" vertical="top"/>
      <protection locked="0"/>
    </xf>
    <xf numFmtId="0" fontId="40" fillId="2" borderId="0" xfId="0" applyFont="1" applyFill="1" applyAlignment="1">
      <alignment vertical="top"/>
    </xf>
    <xf numFmtId="0" fontId="15" fillId="2" borderId="0" xfId="0" applyFont="1" applyFill="1" applyAlignment="1" applyProtection="1">
      <alignment horizontal="center" vertical="top"/>
      <protection locked="0"/>
    </xf>
    <xf numFmtId="0" fontId="32" fillId="2" borderId="0" xfId="0" applyFont="1" applyFill="1" applyAlignment="1" applyProtection="1">
      <alignment horizontal="right" vertical="top"/>
      <protection locked="0"/>
    </xf>
    <xf numFmtId="0" fontId="3" fillId="2" borderId="5" xfId="0" applyFont="1" applyFill="1" applyBorder="1"/>
    <xf numFmtId="3" fontId="5" fillId="2" borderId="0" xfId="0" applyNumberFormat="1" applyFont="1" applyFill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vertical="top"/>
    </xf>
    <xf numFmtId="3" fontId="41" fillId="2" borderId="0" xfId="0" applyNumberFormat="1" applyFont="1" applyFill="1" applyAlignment="1" applyProtection="1">
      <alignment horizontal="right" vertical="top"/>
      <protection locked="0"/>
    </xf>
    <xf numFmtId="0" fontId="4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center" vertical="top"/>
    </xf>
    <xf numFmtId="0" fontId="43" fillId="2" borderId="0" xfId="0" applyFont="1" applyFill="1" applyAlignment="1">
      <alignment horizontal="right" vertical="top"/>
    </xf>
    <xf numFmtId="0" fontId="21" fillId="2" borderId="5" xfId="0" applyFont="1" applyFill="1" applyBorder="1"/>
    <xf numFmtId="3" fontId="6" fillId="2" borderId="0" xfId="0" applyNumberFormat="1" applyFont="1" applyFill="1" applyAlignment="1" applyProtection="1">
      <alignment horizontal="center" vertical="top"/>
      <protection locked="0"/>
    </xf>
    <xf numFmtId="3" fontId="43" fillId="2" borderId="0" xfId="0" applyNumberFormat="1" applyFont="1" applyFill="1" applyAlignment="1">
      <alignment horizontal="right" vertical="top"/>
    </xf>
    <xf numFmtId="0" fontId="21" fillId="2" borderId="4" xfId="0" applyFont="1" applyFill="1" applyBorder="1" applyAlignment="1">
      <alignment vertical="top"/>
    </xf>
    <xf numFmtId="0" fontId="5" fillId="2" borderId="5" xfId="0" applyFont="1" applyFill="1" applyBorder="1"/>
    <xf numFmtId="0" fontId="5" fillId="2" borderId="4" xfId="0" applyFont="1" applyFill="1" applyBorder="1" applyAlignment="1">
      <alignment vertical="top"/>
    </xf>
    <xf numFmtId="0" fontId="5" fillId="2" borderId="3" xfId="0" applyFont="1" applyFill="1" applyBorder="1"/>
    <xf numFmtId="0" fontId="6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/>
    </xf>
    <xf numFmtId="0" fontId="43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5" fillId="2" borderId="0" xfId="0" applyFont="1" applyFill="1"/>
    <xf numFmtId="0" fontId="44" fillId="2" borderId="0" xfId="0" applyFont="1" applyFill="1" applyAlignment="1">
      <alignment vertical="top"/>
    </xf>
    <xf numFmtId="43" fontId="44" fillId="2" borderId="0" xfId="1" applyFont="1" applyFill="1" applyBorder="1" applyProtection="1"/>
    <xf numFmtId="0" fontId="44" fillId="2" borderId="0" xfId="0" applyFont="1" applyFill="1"/>
    <xf numFmtId="43" fontId="5" fillId="2" borderId="0" xfId="1" applyFont="1" applyFill="1" applyBorder="1" applyAlignment="1">
      <alignment vertical="top"/>
    </xf>
    <xf numFmtId="0" fontId="45" fillId="6" borderId="14" xfId="3" applyFont="1" applyFill="1" applyBorder="1" applyAlignment="1">
      <alignment horizontal="center" vertical="center" wrapText="1"/>
    </xf>
    <xf numFmtId="0" fontId="45" fillId="6" borderId="15" xfId="3" applyFont="1" applyFill="1" applyBorder="1" applyAlignment="1">
      <alignment horizontal="center" vertical="center" wrapText="1"/>
    </xf>
    <xf numFmtId="0" fontId="45" fillId="6" borderId="16" xfId="3" applyFont="1" applyFill="1" applyBorder="1" applyAlignment="1">
      <alignment horizontal="center" vertical="center" wrapText="1"/>
    </xf>
    <xf numFmtId="0" fontId="46" fillId="2" borderId="5" xfId="0" applyFont="1" applyFill="1" applyBorder="1"/>
    <xf numFmtId="0" fontId="46" fillId="2" borderId="0" xfId="0" applyFont="1" applyFill="1" applyAlignment="1">
      <alignment horizontal="left" vertical="top"/>
    </xf>
    <xf numFmtId="3" fontId="46" fillId="2" borderId="0" xfId="0" applyNumberFormat="1" applyFont="1" applyFill="1" applyAlignment="1">
      <alignment vertical="center"/>
    </xf>
    <xf numFmtId="3" fontId="46" fillId="2" borderId="4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top"/>
    </xf>
    <xf numFmtId="0" fontId="48" fillId="0" borderId="0" xfId="0" applyFont="1" applyAlignment="1">
      <alignment horizontal="center" vertical="top" wrapText="1"/>
    </xf>
    <xf numFmtId="3" fontId="47" fillId="2" borderId="0" xfId="0" applyNumberFormat="1" applyFont="1" applyFill="1" applyAlignment="1">
      <alignment vertical="center"/>
    </xf>
    <xf numFmtId="0" fontId="47" fillId="2" borderId="0" xfId="0" applyFont="1" applyFill="1" applyAlignment="1">
      <alignment vertical="center"/>
    </xf>
    <xf numFmtId="3" fontId="47" fillId="2" borderId="0" xfId="0" applyNumberFormat="1" applyFont="1" applyFill="1" applyAlignment="1" applyProtection="1">
      <alignment horizontal="right" vertical="center"/>
      <protection locked="0"/>
    </xf>
    <xf numFmtId="3" fontId="47" fillId="2" borderId="4" xfId="0" applyNumberFormat="1" applyFont="1" applyFill="1" applyBorder="1" applyAlignment="1">
      <alignment vertical="center"/>
    </xf>
    <xf numFmtId="0" fontId="47" fillId="2" borderId="5" xfId="0" applyFont="1" applyFill="1" applyBorder="1"/>
    <xf numFmtId="0" fontId="49" fillId="2" borderId="5" xfId="0" applyFont="1" applyFill="1" applyBorder="1"/>
    <xf numFmtId="0" fontId="49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3" fontId="49" fillId="2" borderId="0" xfId="0" applyNumberFormat="1" applyFont="1" applyFill="1" applyAlignment="1" applyProtection="1">
      <alignment horizontal="center" vertical="center"/>
      <protection locked="0"/>
    </xf>
    <xf numFmtId="3" fontId="49" fillId="2" borderId="0" xfId="0" applyNumberFormat="1" applyFont="1" applyFill="1" applyAlignment="1">
      <alignment horizontal="right" vertical="center"/>
    </xf>
    <xf numFmtId="0" fontId="46" fillId="2" borderId="0" xfId="0" applyFont="1" applyFill="1" applyAlignment="1">
      <alignment vertical="top"/>
    </xf>
    <xf numFmtId="3" fontId="46" fillId="2" borderId="0" xfId="0" applyNumberFormat="1" applyFont="1" applyFill="1" applyAlignment="1" applyProtection="1">
      <alignment horizontal="right" vertical="center"/>
      <protection locked="0"/>
    </xf>
    <xf numFmtId="3" fontId="47" fillId="0" borderId="0" xfId="0" applyNumberFormat="1" applyFont="1" applyAlignment="1" applyProtection="1">
      <alignment horizontal="center" vertical="top"/>
      <protection locked="0"/>
    </xf>
    <xf numFmtId="3" fontId="47" fillId="0" borderId="0" xfId="0" applyNumberFormat="1" applyFont="1" applyAlignment="1" applyProtection="1">
      <alignment horizontal="right" vertical="center"/>
      <protection locked="0"/>
    </xf>
    <xf numFmtId="3" fontId="47" fillId="2" borderId="0" xfId="0" applyNumberFormat="1" applyFont="1" applyFill="1" applyAlignment="1" applyProtection="1">
      <alignment horizontal="center" vertical="top"/>
      <protection locked="0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3" fontId="46" fillId="2" borderId="0" xfId="0" applyNumberFormat="1" applyFont="1" applyFill="1" applyAlignment="1">
      <alignment horizontal="right" vertical="center"/>
    </xf>
    <xf numFmtId="0" fontId="47" fillId="2" borderId="0" xfId="0" applyFont="1" applyFill="1" applyAlignment="1">
      <alignment horizontal="left" vertical="top"/>
    </xf>
    <xf numFmtId="3" fontId="47" fillId="2" borderId="0" xfId="0" applyNumberFormat="1" applyFont="1" applyFill="1" applyAlignment="1">
      <alignment horizontal="left" vertical="center"/>
    </xf>
    <xf numFmtId="0" fontId="51" fillId="2" borderId="0" xfId="0" applyFont="1" applyFill="1" applyAlignment="1">
      <alignment vertical="center"/>
    </xf>
    <xf numFmtId="3" fontId="51" fillId="2" borderId="0" xfId="0" applyNumberFormat="1" applyFont="1" applyFill="1" applyAlignment="1" applyProtection="1">
      <alignment horizontal="center" vertical="center"/>
      <protection locked="0"/>
    </xf>
    <xf numFmtId="3" fontId="47" fillId="2" borderId="0" xfId="0" applyNumberFormat="1" applyFont="1" applyFill="1" applyAlignment="1" applyProtection="1">
      <alignment horizontal="center" vertical="center"/>
      <protection locked="0"/>
    </xf>
    <xf numFmtId="0" fontId="47" fillId="2" borderId="4" xfId="0" applyFont="1" applyFill="1" applyBorder="1" applyAlignment="1">
      <alignment vertical="center"/>
    </xf>
    <xf numFmtId="3" fontId="47" fillId="2" borderId="0" xfId="0" applyNumberFormat="1" applyFont="1" applyFill="1" applyAlignment="1">
      <alignment vertical="top"/>
    </xf>
    <xf numFmtId="3" fontId="47" fillId="2" borderId="0" xfId="0" applyNumberFormat="1" applyFont="1" applyFill="1" applyAlignment="1" applyProtection="1">
      <alignment horizontal="right" vertical="top"/>
      <protection locked="0"/>
    </xf>
    <xf numFmtId="0" fontId="47" fillId="2" borderId="4" xfId="0" applyFont="1" applyFill="1" applyBorder="1" applyAlignment="1">
      <alignment vertical="top"/>
    </xf>
    <xf numFmtId="0" fontId="46" fillId="2" borderId="0" xfId="0" applyFont="1" applyFill="1" applyAlignment="1">
      <alignment horizontal="right" vertical="center"/>
    </xf>
    <xf numFmtId="0" fontId="47" fillId="0" borderId="5" xfId="0" applyFont="1" applyBorder="1"/>
    <xf numFmtId="0" fontId="46" fillId="0" borderId="0" xfId="0" applyFont="1" applyAlignment="1">
      <alignment vertical="top"/>
    </xf>
    <xf numFmtId="0" fontId="47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7" fillId="0" borderId="4" xfId="0" applyFont="1" applyBorder="1" applyAlignment="1">
      <alignment vertical="center"/>
    </xf>
    <xf numFmtId="0" fontId="46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0" fontId="49" fillId="0" borderId="2" xfId="0" applyFont="1" applyBorder="1" applyAlignment="1">
      <alignment horizontal="left" vertical="top"/>
    </xf>
    <xf numFmtId="0" fontId="49" fillId="0" borderId="2" xfId="0" applyFont="1" applyBorder="1" applyAlignment="1">
      <alignment vertical="top"/>
    </xf>
    <xf numFmtId="3" fontId="49" fillId="0" borderId="2" xfId="0" applyNumberFormat="1" applyFont="1" applyBorder="1" applyAlignment="1">
      <alignment horizontal="center" vertical="top"/>
    </xf>
    <xf numFmtId="3" fontId="49" fillId="0" borderId="2" xfId="0" applyNumberFormat="1" applyFont="1" applyBorder="1" applyAlignment="1">
      <alignment horizontal="right" vertical="top"/>
    </xf>
    <xf numFmtId="0" fontId="49" fillId="0" borderId="1" xfId="0" applyFont="1" applyBorder="1" applyAlignment="1">
      <alignment vertical="top"/>
    </xf>
    <xf numFmtId="0" fontId="54" fillId="2" borderId="0" xfId="0" applyFont="1" applyFill="1" applyAlignment="1">
      <alignment horizontal="left" vertical="top"/>
    </xf>
    <xf numFmtId="0" fontId="54" fillId="2" borderId="0" xfId="0" applyFont="1" applyFill="1" applyAlignment="1">
      <alignment vertical="top"/>
    </xf>
    <xf numFmtId="3" fontId="54" fillId="2" borderId="0" xfId="0" applyNumberFormat="1" applyFont="1" applyFill="1" applyAlignment="1">
      <alignment horizontal="center" vertical="top"/>
    </xf>
    <xf numFmtId="3" fontId="54" fillId="2" borderId="0" xfId="0" applyNumberFormat="1" applyFont="1" applyFill="1" applyAlignment="1">
      <alignment horizontal="right" vertical="top"/>
    </xf>
    <xf numFmtId="0" fontId="56" fillId="2" borderId="0" xfId="0" applyFont="1" applyFill="1"/>
    <xf numFmtId="3" fontId="57" fillId="0" borderId="0" xfId="0" applyNumberFormat="1" applyFont="1" applyAlignment="1" applyProtection="1">
      <alignment horizontal="right" vertical="center"/>
      <protection locked="0"/>
    </xf>
    <xf numFmtId="4" fontId="57" fillId="0" borderId="0" xfId="0" applyNumberFormat="1" applyFont="1" applyAlignment="1" applyProtection="1">
      <alignment horizontal="right" vertical="center"/>
      <protection locked="0"/>
    </xf>
    <xf numFmtId="3" fontId="58" fillId="0" borderId="0" xfId="0" applyNumberFormat="1" applyFont="1" applyAlignment="1" applyProtection="1">
      <alignment horizontal="right" vertical="center"/>
      <protection locked="0"/>
    </xf>
    <xf numFmtId="4" fontId="58" fillId="0" borderId="0" xfId="0" applyNumberFormat="1" applyFont="1" applyAlignment="1" applyProtection="1">
      <alignment horizontal="right" vertical="center"/>
      <protection locked="0"/>
    </xf>
    <xf numFmtId="4" fontId="47" fillId="2" borderId="0" xfId="0" applyNumberFormat="1" applyFont="1" applyFill="1" applyAlignment="1">
      <alignment vertical="center"/>
    </xf>
    <xf numFmtId="0" fontId="41" fillId="0" borderId="0" xfId="3" applyFont="1"/>
    <xf numFmtId="166" fontId="4" fillId="0" borderId="0" xfId="5" applyNumberFormat="1" applyFont="1"/>
    <xf numFmtId="0" fontId="45" fillId="6" borderId="19" xfId="3" applyFont="1" applyFill="1" applyBorder="1" applyAlignment="1">
      <alignment horizontal="center" vertical="center" wrapText="1"/>
    </xf>
    <xf numFmtId="0" fontId="45" fillId="6" borderId="0" xfId="3" applyFont="1" applyFill="1" applyAlignment="1">
      <alignment horizontal="center" vertical="center" wrapText="1"/>
    </xf>
    <xf numFmtId="0" fontId="45" fillId="6" borderId="11" xfId="3" applyFont="1" applyFill="1" applyBorder="1" applyAlignment="1">
      <alignment horizontal="center" vertical="center" wrapText="1"/>
    </xf>
    <xf numFmtId="0" fontId="45" fillId="6" borderId="12" xfId="3" applyFont="1" applyFill="1" applyBorder="1" applyAlignment="1">
      <alignment horizontal="center" vertical="center" wrapText="1"/>
    </xf>
    <xf numFmtId="0" fontId="45" fillId="6" borderId="13" xfId="3" applyFont="1" applyFill="1" applyBorder="1" applyAlignment="1">
      <alignment horizontal="center" vertical="center" wrapText="1"/>
    </xf>
    <xf numFmtId="3" fontId="59" fillId="2" borderId="0" xfId="0" applyNumberFormat="1" applyFont="1" applyFill="1" applyAlignment="1">
      <alignment horizontal="right" vertical="center"/>
    </xf>
    <xf numFmtId="3" fontId="59" fillId="2" borderId="4" xfId="0" applyNumberFormat="1" applyFont="1" applyFill="1" applyBorder="1" applyAlignment="1">
      <alignment horizontal="right" vertical="center"/>
    </xf>
    <xf numFmtId="3" fontId="59" fillId="2" borderId="0" xfId="0" applyNumberFormat="1" applyFont="1" applyFill="1" applyAlignment="1">
      <alignment vertical="center"/>
    </xf>
    <xf numFmtId="0" fontId="59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 wrapText="1"/>
    </xf>
    <xf numFmtId="0" fontId="55" fillId="0" borderId="0" xfId="0" applyFont="1" applyAlignment="1">
      <alignment horizontal="center" vertical="top" wrapText="1"/>
    </xf>
    <xf numFmtId="3" fontId="16" fillId="2" borderId="0" xfId="0" applyNumberFormat="1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right" vertical="center"/>
    </xf>
    <xf numFmtId="10" fontId="59" fillId="2" borderId="4" xfId="4" applyNumberFormat="1" applyFont="1" applyFill="1" applyBorder="1" applyAlignment="1" applyProtection="1">
      <alignment horizontal="right" vertical="center"/>
    </xf>
    <xf numFmtId="0" fontId="47" fillId="2" borderId="3" xfId="0" applyFont="1" applyFill="1" applyBorder="1"/>
    <xf numFmtId="3" fontId="46" fillId="7" borderId="0" xfId="0" applyNumberFormat="1" applyFont="1" applyFill="1" applyAlignment="1">
      <alignment horizontal="right" vertical="center"/>
    </xf>
    <xf numFmtId="3" fontId="46" fillId="7" borderId="4" xfId="0" applyNumberFormat="1" applyFont="1" applyFill="1" applyBorder="1" applyAlignment="1">
      <alignment horizontal="right" vertical="center"/>
    </xf>
    <xf numFmtId="3" fontId="50" fillId="7" borderId="0" xfId="2" applyNumberFormat="1" applyFont="1" applyFill="1" applyAlignment="1">
      <alignment vertical="center"/>
    </xf>
    <xf numFmtId="0" fontId="46" fillId="7" borderId="0" xfId="2" applyNumberFormat="1" applyFont="1" applyFill="1" applyAlignment="1">
      <alignment vertical="center"/>
    </xf>
    <xf numFmtId="4" fontId="46" fillId="7" borderId="4" xfId="0" applyNumberFormat="1" applyFont="1" applyFill="1" applyBorder="1" applyAlignment="1">
      <alignment vertical="center"/>
    </xf>
    <xf numFmtId="3" fontId="50" fillId="7" borderId="0" xfId="0" applyNumberFormat="1" applyFont="1" applyFill="1" applyAlignment="1">
      <alignment horizontal="right" vertical="center"/>
    </xf>
    <xf numFmtId="3" fontId="46" fillId="7" borderId="4" xfId="0" applyNumberFormat="1" applyFont="1" applyFill="1" applyBorder="1" applyAlignment="1">
      <alignment vertical="center"/>
    </xf>
    <xf numFmtId="0" fontId="10" fillId="6" borderId="14" xfId="3" applyFont="1" applyFill="1" applyBorder="1" applyAlignment="1">
      <alignment horizontal="center" vertical="center" wrapText="1"/>
    </xf>
    <xf numFmtId="0" fontId="10" fillId="6" borderId="15" xfId="3" applyFont="1" applyFill="1" applyBorder="1" applyAlignment="1">
      <alignment horizontal="center" vertical="center" wrapText="1"/>
    </xf>
    <xf numFmtId="0" fontId="10" fillId="6" borderId="16" xfId="3" applyFont="1" applyFill="1" applyBorder="1" applyAlignment="1">
      <alignment horizontal="center" vertical="center" wrapText="1"/>
    </xf>
    <xf numFmtId="0" fontId="61" fillId="2" borderId="0" xfId="0" applyFont="1" applyFill="1" applyAlignment="1">
      <alignment horizontal="center" vertical="center" wrapText="1"/>
    </xf>
    <xf numFmtId="14" fontId="15" fillId="2" borderId="20" xfId="0" applyNumberFormat="1" applyFont="1" applyFill="1" applyBorder="1"/>
    <xf numFmtId="14" fontId="59" fillId="2" borderId="20" xfId="0" applyNumberFormat="1" applyFont="1" applyFill="1" applyBorder="1" applyAlignment="1">
      <alignment vertical="center"/>
    </xf>
    <xf numFmtId="3" fontId="62" fillId="2" borderId="20" xfId="0" applyNumberFormat="1" applyFont="1" applyFill="1" applyBorder="1" applyAlignment="1">
      <alignment vertical="center"/>
    </xf>
    <xf numFmtId="0" fontId="62" fillId="2" borderId="20" xfId="0" applyFont="1" applyFill="1" applyBorder="1" applyAlignment="1">
      <alignment vertical="center"/>
    </xf>
    <xf numFmtId="0" fontId="13" fillId="2" borderId="20" xfId="0" applyFont="1" applyFill="1" applyBorder="1"/>
    <xf numFmtId="0" fontId="13" fillId="2" borderId="20" xfId="0" applyFont="1" applyFill="1" applyBorder="1" applyAlignment="1">
      <alignment vertical="top"/>
    </xf>
    <xf numFmtId="14" fontId="13" fillId="2" borderId="20" xfId="0" applyNumberFormat="1" applyFont="1" applyFill="1" applyBorder="1" applyAlignment="1" applyProtection="1">
      <alignment horizontal="center" vertical="top"/>
      <protection locked="0"/>
    </xf>
    <xf numFmtId="14" fontId="16" fillId="2" borderId="20" xfId="0" applyNumberFormat="1" applyFont="1" applyFill="1" applyBorder="1" applyAlignment="1" applyProtection="1">
      <alignment horizontal="right" vertical="center"/>
      <protection locked="0"/>
    </xf>
    <xf numFmtId="14" fontId="46" fillId="2" borderId="20" xfId="0" applyNumberFormat="1" applyFont="1" applyFill="1" applyBorder="1" applyAlignment="1" applyProtection="1">
      <alignment vertical="center"/>
      <protection locked="0"/>
    </xf>
    <xf numFmtId="3" fontId="63" fillId="2" borderId="20" xfId="0" applyNumberFormat="1" applyFont="1" applyFill="1" applyBorder="1" applyAlignment="1" applyProtection="1">
      <alignment horizontal="center" vertical="center"/>
      <protection locked="0"/>
    </xf>
    <xf numFmtId="3" fontId="63" fillId="2" borderId="20" xfId="0" applyNumberFormat="1" applyFont="1" applyFill="1" applyBorder="1" applyAlignment="1" applyProtection="1">
      <alignment horizontal="right" vertical="center"/>
      <protection locked="0"/>
    </xf>
    <xf numFmtId="0" fontId="63" fillId="2" borderId="20" xfId="0" applyFont="1" applyFill="1" applyBorder="1" applyAlignment="1" applyProtection="1">
      <alignment vertical="center"/>
      <protection locked="0"/>
    </xf>
    <xf numFmtId="14" fontId="13" fillId="2" borderId="20" xfId="0" applyNumberFormat="1" applyFont="1" applyFill="1" applyBorder="1" applyAlignment="1">
      <alignment vertical="top"/>
    </xf>
    <xf numFmtId="14" fontId="46" fillId="2" borderId="20" xfId="0" applyNumberFormat="1" applyFont="1" applyFill="1" applyBorder="1" applyAlignment="1">
      <alignment vertical="center"/>
    </xf>
    <xf numFmtId="0" fontId="63" fillId="2" borderId="20" xfId="0" applyFont="1" applyFill="1" applyBorder="1" applyAlignment="1">
      <alignment vertical="center"/>
    </xf>
    <xf numFmtId="0" fontId="19" fillId="2" borderId="20" xfId="0" applyFont="1" applyFill="1" applyBorder="1"/>
    <xf numFmtId="0" fontId="19" fillId="2" borderId="20" xfId="0" applyFont="1" applyFill="1" applyBorder="1" applyAlignment="1">
      <alignment vertical="top"/>
    </xf>
    <xf numFmtId="14" fontId="19" fillId="2" borderId="20" xfId="0" applyNumberFormat="1" applyFont="1" applyFill="1" applyBorder="1" applyAlignment="1">
      <alignment vertical="top"/>
    </xf>
    <xf numFmtId="14" fontId="49" fillId="2" borderId="20" xfId="0" applyNumberFormat="1" applyFont="1" applyFill="1" applyBorder="1" applyAlignment="1">
      <alignment vertical="center"/>
    </xf>
    <xf numFmtId="3" fontId="64" fillId="2" borderId="20" xfId="0" applyNumberFormat="1" applyFont="1" applyFill="1" applyBorder="1" applyAlignment="1" applyProtection="1">
      <alignment horizontal="center" vertical="center"/>
      <protection locked="0"/>
    </xf>
    <xf numFmtId="3" fontId="64" fillId="2" borderId="20" xfId="0" applyNumberFormat="1" applyFont="1" applyFill="1" applyBorder="1" applyAlignment="1">
      <alignment horizontal="right" vertical="center"/>
    </xf>
    <xf numFmtId="0" fontId="64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horizontal="left" vertical="top"/>
    </xf>
    <xf numFmtId="0" fontId="62" fillId="2" borderId="20" xfId="0" applyFont="1" applyFill="1" applyBorder="1" applyAlignment="1">
      <alignment horizontal="right" vertical="center"/>
    </xf>
    <xf numFmtId="0" fontId="62" fillId="2" borderId="20" xfId="0" applyFont="1" applyFill="1" applyBorder="1" applyAlignment="1">
      <alignment horizontal="center" vertical="center"/>
    </xf>
    <xf numFmtId="3" fontId="62" fillId="2" borderId="20" xfId="0" applyNumberFormat="1" applyFont="1" applyFill="1" applyBorder="1" applyAlignment="1">
      <alignment horizontal="right" vertical="center"/>
    </xf>
    <xf numFmtId="3" fontId="13" fillId="2" borderId="20" xfId="0" applyNumberFormat="1" applyFont="1" applyFill="1" applyBorder="1" applyAlignment="1" applyProtection="1">
      <alignment horizontal="center" vertical="top"/>
      <protection locked="0"/>
    </xf>
    <xf numFmtId="3" fontId="16" fillId="2" borderId="20" xfId="0" applyNumberFormat="1" applyFont="1" applyFill="1" applyBorder="1" applyAlignment="1" applyProtection="1">
      <alignment horizontal="right" vertical="center"/>
      <protection locked="0"/>
    </xf>
    <xf numFmtId="0" fontId="46" fillId="2" borderId="20" xfId="0" applyFont="1" applyFill="1" applyBorder="1" applyAlignment="1">
      <alignment vertical="center"/>
    </xf>
    <xf numFmtId="0" fontId="47" fillId="2" borderId="20" xfId="0" applyFont="1" applyFill="1" applyBorder="1" applyAlignment="1">
      <alignment vertical="center"/>
    </xf>
    <xf numFmtId="0" fontId="63" fillId="2" borderId="20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>
      <alignment vertical="top"/>
    </xf>
    <xf numFmtId="0" fontId="13" fillId="2" borderId="20" xfId="0" applyFont="1" applyFill="1" applyBorder="1" applyAlignment="1">
      <alignment horizontal="left" vertical="top"/>
    </xf>
    <xf numFmtId="0" fontId="47" fillId="2" borderId="20" xfId="0" applyFont="1" applyFill="1" applyBorder="1" applyAlignment="1">
      <alignment horizontal="left" vertical="center"/>
    </xf>
    <xf numFmtId="3" fontId="62" fillId="0" borderId="20" xfId="0" applyNumberFormat="1" applyFont="1" applyBorder="1" applyAlignment="1" applyProtection="1">
      <alignment horizontal="right" vertical="center"/>
      <protection locked="0"/>
    </xf>
    <xf numFmtId="0" fontId="62" fillId="0" borderId="20" xfId="2" applyNumberFormat="1" applyFont="1" applyBorder="1" applyAlignment="1" applyProtection="1">
      <alignment vertical="center"/>
      <protection locked="0"/>
    </xf>
    <xf numFmtId="0" fontId="47" fillId="2" borderId="20" xfId="0" applyFont="1" applyFill="1" applyBorder="1" applyAlignment="1">
      <alignment horizontal="left" vertical="top"/>
    </xf>
    <xf numFmtId="0" fontId="47" fillId="2" borderId="20" xfId="0" applyFont="1" applyFill="1" applyBorder="1" applyAlignment="1">
      <alignment vertical="top"/>
    </xf>
    <xf numFmtId="3" fontId="63" fillId="2" borderId="20" xfId="0" applyNumberFormat="1" applyFont="1" applyFill="1" applyBorder="1" applyAlignment="1" applyProtection="1">
      <alignment horizontal="center" vertical="top"/>
      <protection locked="0"/>
    </xf>
    <xf numFmtId="3" fontId="63" fillId="2" borderId="20" xfId="0" applyNumberFormat="1" applyFont="1" applyFill="1" applyBorder="1" applyAlignment="1" applyProtection="1">
      <alignment horizontal="right" vertical="top"/>
      <protection locked="0"/>
    </xf>
    <xf numFmtId="0" fontId="63" fillId="2" borderId="20" xfId="0" applyFont="1" applyFill="1" applyBorder="1" applyAlignment="1">
      <alignment vertical="top"/>
    </xf>
    <xf numFmtId="0" fontId="46" fillId="2" borderId="20" xfId="0" applyFont="1" applyFill="1" applyBorder="1" applyAlignment="1">
      <alignment horizontal="center" vertical="center"/>
    </xf>
    <xf numFmtId="0" fontId="59" fillId="2" borderId="20" xfId="0" applyFont="1" applyFill="1" applyBorder="1" applyAlignment="1">
      <alignment horizontal="right" vertical="center"/>
    </xf>
    <xf numFmtId="3" fontId="47" fillId="2" borderId="20" xfId="0" applyNumberFormat="1" applyFont="1" applyFill="1" applyBorder="1" applyAlignment="1" applyProtection="1">
      <alignment horizontal="center" vertical="top"/>
      <protection locked="0"/>
    </xf>
    <xf numFmtId="3" fontId="16" fillId="2" borderId="2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/>
    <xf numFmtId="0" fontId="19" fillId="0" borderId="21" xfId="0" applyFont="1" applyBorder="1" applyAlignment="1">
      <alignment horizontal="left" vertical="top"/>
    </xf>
    <xf numFmtId="0" fontId="15" fillId="0" borderId="21" xfId="0" applyFont="1" applyBorder="1" applyAlignment="1">
      <alignment vertical="center"/>
    </xf>
    <xf numFmtId="0" fontId="49" fillId="0" borderId="21" xfId="0" applyFont="1" applyBorder="1" applyAlignment="1">
      <alignment horizontal="left" vertical="top"/>
    </xf>
    <xf numFmtId="0" fontId="49" fillId="0" borderId="21" xfId="0" applyFont="1" applyBorder="1" applyAlignment="1">
      <alignment vertical="top"/>
    </xf>
    <xf numFmtId="3" fontId="49" fillId="0" borderId="21" xfId="0" applyNumberFormat="1" applyFont="1" applyBorder="1" applyAlignment="1">
      <alignment horizontal="center" vertical="top"/>
    </xf>
    <xf numFmtId="3" fontId="64" fillId="0" borderId="21" xfId="0" applyNumberFormat="1" applyFont="1" applyBorder="1" applyAlignment="1">
      <alignment horizontal="right" vertical="top"/>
    </xf>
    <xf numFmtId="43" fontId="13" fillId="2" borderId="0" xfId="1" applyFont="1" applyFill="1" applyBorder="1" applyProtection="1"/>
    <xf numFmtId="0" fontId="65" fillId="2" borderId="0" xfId="0" applyFont="1" applyFill="1"/>
    <xf numFmtId="0" fontId="4" fillId="0" borderId="0" xfId="0" applyFont="1"/>
    <xf numFmtId="0" fontId="66" fillId="2" borderId="0" xfId="0" applyFont="1" applyFill="1" applyAlignment="1">
      <alignment horizontal="center"/>
    </xf>
    <xf numFmtId="0" fontId="67" fillId="2" borderId="22" xfId="0" applyFont="1" applyFill="1" applyBorder="1" applyAlignment="1">
      <alignment horizontal="center"/>
    </xf>
    <xf numFmtId="0" fontId="68" fillId="6" borderId="23" xfId="3" applyFont="1" applyFill="1" applyBorder="1" applyAlignment="1">
      <alignment horizontal="center" vertical="center"/>
    </xf>
    <xf numFmtId="0" fontId="68" fillId="6" borderId="24" xfId="3" applyFont="1" applyFill="1" applyBorder="1" applyAlignment="1">
      <alignment horizontal="center" vertical="center"/>
    </xf>
    <xf numFmtId="0" fontId="68" fillId="6" borderId="25" xfId="3" applyFont="1" applyFill="1" applyBorder="1" applyAlignment="1">
      <alignment horizontal="center" vertical="center"/>
    </xf>
    <xf numFmtId="0" fontId="4" fillId="2" borderId="0" xfId="0" applyFont="1" applyFill="1"/>
    <xf numFmtId="0" fontId="68" fillId="6" borderId="26" xfId="3" applyFont="1" applyFill="1" applyBorder="1" applyAlignment="1">
      <alignment horizontal="center" vertical="center"/>
    </xf>
    <xf numFmtId="0" fontId="68" fillId="6" borderId="27" xfId="3" applyFont="1" applyFill="1" applyBorder="1" applyAlignment="1">
      <alignment horizontal="center" vertical="center"/>
    </xf>
    <xf numFmtId="0" fontId="68" fillId="6" borderId="28" xfId="3" applyFont="1" applyFill="1" applyBorder="1" applyAlignment="1">
      <alignment horizontal="center" vertical="center"/>
    </xf>
    <xf numFmtId="0" fontId="68" fillId="6" borderId="26" xfId="0" applyFont="1" applyFill="1" applyBorder="1" applyAlignment="1">
      <alignment horizontal="center" vertical="center"/>
    </xf>
    <xf numFmtId="0" fontId="68" fillId="6" borderId="27" xfId="0" applyFont="1" applyFill="1" applyBorder="1" applyAlignment="1">
      <alignment horizontal="center" vertical="center"/>
    </xf>
    <xf numFmtId="0" fontId="68" fillId="6" borderId="28" xfId="0" applyFont="1" applyFill="1" applyBorder="1" applyAlignment="1">
      <alignment horizontal="center" vertical="center"/>
    </xf>
    <xf numFmtId="3" fontId="47" fillId="2" borderId="20" xfId="0" applyNumberFormat="1" applyFont="1" applyFill="1" applyBorder="1" applyAlignment="1">
      <alignment vertical="center"/>
    </xf>
    <xf numFmtId="3" fontId="47" fillId="2" borderId="20" xfId="0" applyNumberFormat="1" applyFont="1" applyFill="1" applyBorder="1" applyAlignment="1">
      <alignment horizontal="right" vertical="center"/>
    </xf>
    <xf numFmtId="167" fontId="47" fillId="2" borderId="20" xfId="0" applyNumberFormat="1" applyFont="1" applyFill="1" applyBorder="1" applyAlignment="1">
      <alignment vertical="center"/>
    </xf>
    <xf numFmtId="0" fontId="47" fillId="2" borderId="21" xfId="0" applyFont="1" applyFill="1" applyBorder="1" applyAlignment="1">
      <alignment vertical="center"/>
    </xf>
    <xf numFmtId="3" fontId="47" fillId="2" borderId="21" xfId="0" applyNumberFormat="1" applyFont="1" applyFill="1" applyBorder="1" applyAlignment="1">
      <alignment vertical="center"/>
    </xf>
    <xf numFmtId="3" fontId="47" fillId="2" borderId="21" xfId="0" applyNumberFormat="1" applyFont="1" applyFill="1" applyBorder="1" applyAlignment="1">
      <alignment horizontal="right" vertical="center"/>
    </xf>
    <xf numFmtId="167" fontId="47" fillId="2" borderId="21" xfId="0" applyNumberFormat="1" applyFont="1" applyFill="1" applyBorder="1" applyAlignment="1">
      <alignment horizontal="right" vertical="center"/>
    </xf>
    <xf numFmtId="0" fontId="46" fillId="2" borderId="29" xfId="0" applyFont="1" applyFill="1" applyBorder="1" applyAlignment="1">
      <alignment vertical="center"/>
    </xf>
    <xf numFmtId="3" fontId="46" fillId="2" borderId="29" xfId="0" applyNumberFormat="1" applyFont="1" applyFill="1" applyBorder="1" applyAlignment="1">
      <alignment vertical="center"/>
    </xf>
    <xf numFmtId="167" fontId="46" fillId="2" borderId="29" xfId="0" applyNumberFormat="1" applyFont="1" applyFill="1" applyBorder="1" applyAlignment="1">
      <alignment vertical="center"/>
    </xf>
    <xf numFmtId="0" fontId="46" fillId="2" borderId="33" xfId="0" applyFont="1" applyFill="1" applyBorder="1" applyAlignment="1">
      <alignment vertical="center"/>
    </xf>
    <xf numFmtId="3" fontId="46" fillId="2" borderId="33" xfId="0" applyNumberFormat="1" applyFont="1" applyFill="1" applyBorder="1" applyAlignment="1">
      <alignment vertical="center"/>
    </xf>
    <xf numFmtId="0" fontId="46" fillId="2" borderId="33" xfId="0" applyFont="1" applyFill="1" applyBorder="1" applyAlignment="1">
      <alignment horizontal="center" vertical="center"/>
    </xf>
    <xf numFmtId="3" fontId="46" fillId="2" borderId="33" xfId="0" applyNumberFormat="1" applyFont="1" applyFill="1" applyBorder="1" applyAlignment="1">
      <alignment horizontal="right" vertical="center"/>
    </xf>
    <xf numFmtId="167" fontId="46" fillId="2" borderId="33" xfId="0" applyNumberFormat="1" applyFont="1" applyFill="1" applyBorder="1" applyAlignment="1">
      <alignment vertical="center"/>
    </xf>
    <xf numFmtId="167" fontId="46" fillId="2" borderId="0" xfId="0" applyNumberFormat="1" applyFont="1" applyFill="1" applyAlignment="1">
      <alignment vertical="center"/>
    </xf>
    <xf numFmtId="0" fontId="47" fillId="0" borderId="0" xfId="0" applyFont="1"/>
    <xf numFmtId="0" fontId="47" fillId="0" borderId="0" xfId="0" applyFont="1" applyAlignment="1">
      <alignment horizontal="right"/>
    </xf>
    <xf numFmtId="0" fontId="33" fillId="0" borderId="0" xfId="0" applyFont="1"/>
    <xf numFmtId="0" fontId="70" fillId="2" borderId="0" xfId="0" applyFont="1" applyFill="1"/>
    <xf numFmtId="0" fontId="71" fillId="0" borderId="0" xfId="0" applyFont="1"/>
    <xf numFmtId="0" fontId="43" fillId="2" borderId="0" xfId="0" applyFont="1" applyFill="1"/>
    <xf numFmtId="0" fontId="43" fillId="2" borderId="0" xfId="0" applyFont="1" applyFill="1" applyAlignment="1">
      <alignment horizontal="center"/>
    </xf>
    <xf numFmtId="0" fontId="72" fillId="2" borderId="0" xfId="0" applyFont="1" applyFill="1"/>
    <xf numFmtId="0" fontId="73" fillId="0" borderId="0" xfId="0" applyFont="1"/>
    <xf numFmtId="0" fontId="68" fillId="6" borderId="34" xfId="0" applyFont="1" applyFill="1" applyBorder="1" applyAlignment="1">
      <alignment horizontal="center"/>
    </xf>
    <xf numFmtId="0" fontId="68" fillId="6" borderId="35" xfId="0" applyFont="1" applyFill="1" applyBorder="1" applyAlignment="1">
      <alignment horizontal="center"/>
    </xf>
    <xf numFmtId="0" fontId="68" fillId="6" borderId="36" xfId="0" applyFont="1" applyFill="1" applyBorder="1" applyAlignment="1">
      <alignment horizontal="center"/>
    </xf>
    <xf numFmtId="0" fontId="73" fillId="2" borderId="0" xfId="0" applyFont="1" applyFill="1"/>
    <xf numFmtId="0" fontId="47" fillId="2" borderId="40" xfId="0" applyFont="1" applyFill="1" applyBorder="1"/>
    <xf numFmtId="3" fontId="47" fillId="2" borderId="29" xfId="0" applyNumberFormat="1" applyFont="1" applyFill="1" applyBorder="1" applyAlignment="1">
      <alignment horizontal="right"/>
    </xf>
    <xf numFmtId="0" fontId="47" fillId="2" borderId="41" xfId="0" applyFont="1" applyFill="1" applyBorder="1"/>
    <xf numFmtId="3" fontId="47" fillId="2" borderId="20" xfId="0" applyNumberFormat="1" applyFont="1" applyFill="1" applyBorder="1" applyAlignment="1">
      <alignment horizontal="right"/>
    </xf>
    <xf numFmtId="0" fontId="47" fillId="2" borderId="42" xfId="0" applyFont="1" applyFill="1" applyBorder="1"/>
    <xf numFmtId="3" fontId="47" fillId="2" borderId="21" xfId="0" applyNumberFormat="1" applyFont="1" applyFill="1" applyBorder="1" applyAlignment="1">
      <alignment horizontal="right"/>
    </xf>
    <xf numFmtId="0" fontId="46" fillId="2" borderId="42" xfId="0" applyFont="1" applyFill="1" applyBorder="1" applyAlignment="1">
      <alignment horizontal="center"/>
    </xf>
    <xf numFmtId="3" fontId="46" fillId="2" borderId="21" xfId="0" applyNumberFormat="1" applyFont="1" applyFill="1" applyBorder="1" applyAlignment="1">
      <alignment horizontal="right"/>
    </xf>
    <xf numFmtId="3" fontId="47" fillId="2" borderId="45" xfId="0" applyNumberFormat="1" applyFont="1" applyFill="1" applyBorder="1" applyAlignment="1">
      <alignment horizontal="right"/>
    </xf>
    <xf numFmtId="0" fontId="46" fillId="2" borderId="46" xfId="0" applyFont="1" applyFill="1" applyBorder="1" applyAlignment="1">
      <alignment horizontal="center"/>
    </xf>
    <xf numFmtId="3" fontId="46" fillId="2" borderId="33" xfId="0" applyNumberFormat="1" applyFont="1" applyFill="1" applyBorder="1" applyAlignment="1">
      <alignment horizontal="right"/>
    </xf>
    <xf numFmtId="3" fontId="46" fillId="2" borderId="47" xfId="0" applyNumberFormat="1" applyFont="1" applyFill="1" applyBorder="1" applyAlignment="1">
      <alignment horizontal="right"/>
    </xf>
    <xf numFmtId="0" fontId="46" fillId="2" borderId="48" xfId="0" applyFont="1" applyFill="1" applyBorder="1" applyAlignment="1">
      <alignment horizontal="center"/>
    </xf>
    <xf numFmtId="3" fontId="46" fillId="2" borderId="49" xfId="0" applyNumberFormat="1" applyFont="1" applyFill="1" applyBorder="1" applyAlignment="1">
      <alignment horizontal="right"/>
    </xf>
    <xf numFmtId="3" fontId="46" fillId="2" borderId="50" xfId="0" applyNumberFormat="1" applyFont="1" applyFill="1" applyBorder="1" applyAlignment="1">
      <alignment horizontal="right"/>
    </xf>
    <xf numFmtId="0" fontId="74" fillId="0" borderId="0" xfId="0" applyFont="1"/>
    <xf numFmtId="168" fontId="73" fillId="0" borderId="0" xfId="0" applyNumberFormat="1" applyFont="1"/>
    <xf numFmtId="0" fontId="74" fillId="0" borderId="0" xfId="0" applyFont="1" applyAlignment="1">
      <alignment horizontal="right"/>
    </xf>
    <xf numFmtId="3" fontId="73" fillId="0" borderId="0" xfId="0" applyNumberFormat="1" applyFont="1"/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24" fillId="2" borderId="0" xfId="3" applyFont="1" applyFill="1" applyAlignment="1">
      <alignment horizontal="center"/>
    </xf>
    <xf numFmtId="0" fontId="15" fillId="2" borderId="0" xfId="2" applyNumberFormat="1" applyFont="1" applyFill="1" applyAlignment="1">
      <alignment horizontal="center" vertical="center"/>
    </xf>
    <xf numFmtId="0" fontId="23" fillId="3" borderId="9" xfId="3" applyFont="1" applyFill="1" applyBorder="1" applyAlignment="1">
      <alignment horizontal="center" vertical="center" wrapText="1"/>
    </xf>
    <xf numFmtId="0" fontId="23" fillId="3" borderId="8" xfId="3" applyFont="1" applyFill="1" applyBorder="1" applyAlignment="1">
      <alignment horizontal="center" vertical="center" wrapText="1"/>
    </xf>
    <xf numFmtId="0" fontId="23" fillId="3" borderId="10" xfId="3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44" fillId="2" borderId="0" xfId="0" applyFont="1" applyFill="1" applyAlignment="1" applyProtection="1">
      <alignment horizont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5" fillId="3" borderId="0" xfId="3" applyFont="1" applyFill="1" applyAlignment="1">
      <alignment horizontal="center" vertical="center"/>
    </xf>
    <xf numFmtId="165" fontId="35" fillId="3" borderId="0" xfId="1" applyNumberFormat="1" applyFont="1" applyFill="1" applyBorder="1" applyAlignment="1">
      <alignment horizontal="center" vertical="center" wrapText="1"/>
    </xf>
    <xf numFmtId="165" fontId="35" fillId="3" borderId="11" xfId="1" applyNumberFormat="1" applyFont="1" applyFill="1" applyBorder="1" applyAlignment="1">
      <alignment horizontal="center" vertical="center" wrapText="1"/>
    </xf>
    <xf numFmtId="165" fontId="35" fillId="3" borderId="13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0" xfId="3" applyFont="1" applyFill="1" applyAlignment="1">
      <alignment horizontal="center"/>
    </xf>
    <xf numFmtId="0" fontId="46" fillId="0" borderId="3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47" fillId="2" borderId="17" xfId="2" applyNumberFormat="1" applyFont="1" applyFill="1" applyBorder="1" applyAlignment="1">
      <alignment horizontal="left" vertical="center"/>
    </xf>
    <xf numFmtId="0" fontId="5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6" fillId="7" borderId="5" xfId="2" applyNumberFormat="1" applyFont="1" applyFill="1" applyBorder="1" applyAlignment="1">
      <alignment horizontal="left" vertical="center"/>
    </xf>
    <xf numFmtId="0" fontId="46" fillId="7" borderId="0" xfId="2" applyNumberFormat="1" applyFont="1" applyFill="1" applyAlignment="1">
      <alignment horizontal="left" vertical="center"/>
    </xf>
    <xf numFmtId="0" fontId="46" fillId="2" borderId="0" xfId="0" applyFont="1" applyFill="1" applyAlignment="1">
      <alignment horizontal="left" vertical="top"/>
    </xf>
    <xf numFmtId="0" fontId="45" fillId="6" borderId="14" xfId="3" applyFont="1" applyFill="1" applyBorder="1" applyAlignment="1">
      <alignment horizontal="center" vertical="center" wrapText="1"/>
    </xf>
    <xf numFmtId="0" fontId="45" fillId="6" borderId="6" xfId="3" applyFont="1" applyFill="1" applyBorder="1" applyAlignment="1">
      <alignment horizontal="center" vertical="center" wrapText="1"/>
    </xf>
    <xf numFmtId="0" fontId="45" fillId="6" borderId="18" xfId="3" applyFont="1" applyFill="1" applyBorder="1" applyAlignment="1">
      <alignment horizontal="center" vertical="center" wrapText="1"/>
    </xf>
    <xf numFmtId="0" fontId="45" fillId="6" borderId="16" xfId="3" applyFont="1" applyFill="1" applyBorder="1" applyAlignment="1">
      <alignment horizontal="center" vertical="center" wrapText="1"/>
    </xf>
    <xf numFmtId="0" fontId="46" fillId="2" borderId="5" xfId="2" applyNumberFormat="1" applyFont="1" applyFill="1" applyBorder="1" applyAlignment="1">
      <alignment horizontal="left" vertical="center"/>
    </xf>
    <xf numFmtId="0" fontId="46" fillId="2" borderId="0" xfId="2" applyNumberFormat="1" applyFont="1" applyFill="1" applyAlignment="1">
      <alignment horizontal="left" vertical="center"/>
    </xf>
    <xf numFmtId="0" fontId="47" fillId="2" borderId="2" xfId="0" applyFont="1" applyFill="1" applyBorder="1" applyAlignment="1">
      <alignment horizontal="left" vertical="top"/>
    </xf>
    <xf numFmtId="0" fontId="47" fillId="2" borderId="1" xfId="0" applyFont="1" applyFill="1" applyBorder="1" applyAlignment="1">
      <alignment horizontal="left" vertical="top"/>
    </xf>
    <xf numFmtId="0" fontId="15" fillId="2" borderId="20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/>
    </xf>
    <xf numFmtId="0" fontId="15" fillId="0" borderId="20" xfId="2" applyNumberFormat="1" applyFont="1" applyBorder="1" applyAlignment="1">
      <alignment horizontal="left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6" borderId="14" xfId="3" applyFont="1" applyFill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68" fillId="6" borderId="30" xfId="0" applyFont="1" applyFill="1" applyBorder="1" applyAlignment="1">
      <alignment horizontal="center" vertical="center"/>
    </xf>
    <xf numFmtId="0" fontId="68" fillId="6" borderId="31" xfId="0" applyFont="1" applyFill="1" applyBorder="1" applyAlignment="1">
      <alignment horizontal="center" vertical="center"/>
    </xf>
    <xf numFmtId="0" fontId="68" fillId="6" borderId="32" xfId="0" applyFont="1" applyFill="1" applyBorder="1" applyAlignment="1">
      <alignment horizontal="center" vertical="center"/>
    </xf>
    <xf numFmtId="0" fontId="68" fillId="6" borderId="43" xfId="0" applyFont="1" applyFill="1" applyBorder="1" applyAlignment="1">
      <alignment horizontal="center" vertical="center"/>
    </xf>
    <xf numFmtId="0" fontId="68" fillId="6" borderId="0" xfId="0" applyFont="1" applyFill="1" applyAlignment="1">
      <alignment horizontal="center" vertical="center"/>
    </xf>
    <xf numFmtId="0" fontId="68" fillId="6" borderId="44" xfId="0" applyFont="1" applyFill="1" applyBorder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39" fillId="2" borderId="0" xfId="0" applyFont="1" applyFill="1"/>
    <xf numFmtId="0" fontId="67" fillId="2" borderId="22" xfId="0" applyFont="1" applyFill="1" applyBorder="1" applyAlignment="1">
      <alignment horizontal="center"/>
    </xf>
    <xf numFmtId="0" fontId="68" fillId="6" borderId="37" xfId="0" applyFont="1" applyFill="1" applyBorder="1" applyAlignment="1">
      <alignment horizontal="center" vertical="center"/>
    </xf>
    <xf numFmtId="0" fontId="68" fillId="6" borderId="38" xfId="0" applyFont="1" applyFill="1" applyBorder="1" applyAlignment="1">
      <alignment horizontal="center" vertical="center"/>
    </xf>
    <xf numFmtId="0" fontId="68" fillId="6" borderId="39" xfId="0" applyFont="1" applyFill="1" applyBorder="1" applyAlignment="1">
      <alignment horizontal="center" vertical="center"/>
    </xf>
  </cellXfs>
  <cellStyles count="6">
    <cellStyle name="=C:\WINNT\SYSTEM32\COMMAND.COM" xfId="2" xr:uid="{FA9186BB-66ED-4A23-B918-59E766D563E5}"/>
    <cellStyle name="Millares" xfId="1" builtinId="3"/>
    <cellStyle name="Millares 2" xfId="5" xr:uid="{68543520-1495-426D-BC7D-F8BF4F3A6318}"/>
    <cellStyle name="Normal" xfId="0" builtinId="0"/>
    <cellStyle name="Normal 2" xfId="3" xr:uid="{FCB2AD8F-F5DD-46D5-8AC3-B7A91D0DB814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55</xdr:row>
      <xdr:rowOff>165848</xdr:rowOff>
    </xdr:from>
    <xdr:to>
      <xdr:col>3</xdr:col>
      <xdr:colOff>152400</xdr:colOff>
      <xdr:row>60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F9927FF-E72A-4EB8-9141-6AB3F56A8F69}"/>
            </a:ext>
          </a:extLst>
        </xdr:cNvPr>
        <xdr:cNvSpPr/>
      </xdr:nvSpPr>
      <xdr:spPr>
        <a:xfrm>
          <a:off x="40342" y="10643348"/>
          <a:ext cx="2398058" cy="794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56</xdr:row>
      <xdr:rowOff>0</xdr:rowOff>
    </xdr:from>
    <xdr:to>
      <xdr:col>5</xdr:col>
      <xdr:colOff>1255058</xdr:colOff>
      <xdr:row>59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43167D7D-ED8D-40C9-AFB5-9A5B464F8328}"/>
            </a:ext>
          </a:extLst>
        </xdr:cNvPr>
        <xdr:cNvSpPr/>
      </xdr:nvSpPr>
      <xdr:spPr>
        <a:xfrm>
          <a:off x="2487692" y="10668000"/>
          <a:ext cx="2082066" cy="76480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55</xdr:row>
      <xdr:rowOff>154782</xdr:rowOff>
    </xdr:from>
    <xdr:to>
      <xdr:col>7</xdr:col>
      <xdr:colOff>245830</xdr:colOff>
      <xdr:row>59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327AB045-0013-4FA9-964C-B2AA53AF1094}"/>
            </a:ext>
          </a:extLst>
        </xdr:cNvPr>
        <xdr:cNvSpPr/>
      </xdr:nvSpPr>
      <xdr:spPr>
        <a:xfrm>
          <a:off x="4574102" y="10632282"/>
          <a:ext cx="1005728" cy="738608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56</xdr:row>
      <xdr:rowOff>11206</xdr:rowOff>
    </xdr:from>
    <xdr:to>
      <xdr:col>9</xdr:col>
      <xdr:colOff>212911</xdr:colOff>
      <xdr:row>59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8613AB8E-F1E1-4206-A9BA-4873B091B309}"/>
            </a:ext>
          </a:extLst>
        </xdr:cNvPr>
        <xdr:cNvSpPr/>
      </xdr:nvSpPr>
      <xdr:spPr>
        <a:xfrm>
          <a:off x="5636559" y="10679206"/>
          <a:ext cx="1434352" cy="71549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oneCellAnchor>
    <xdr:from>
      <xdr:col>1</xdr:col>
      <xdr:colOff>47625</xdr:colOff>
      <xdr:row>4</xdr:row>
      <xdr:rowOff>166687</xdr:rowOff>
    </xdr:from>
    <xdr:ext cx="1298258" cy="1206342"/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994AEB43-D937-4746-894D-E7087819046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28687"/>
          <a:ext cx="1298258" cy="120634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E5D8803-0829-4B69-955D-9A658437FC07}"/>
            </a:ext>
          </a:extLst>
        </xdr:cNvPr>
        <xdr:cNvSpPr/>
      </xdr:nvSpPr>
      <xdr:spPr>
        <a:xfrm>
          <a:off x="145117" y="9372600"/>
          <a:ext cx="3007658" cy="15377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38E79428-1CFB-4A8A-BE01-B9F9F2EE1736}"/>
            </a:ext>
          </a:extLst>
        </xdr:cNvPr>
        <xdr:cNvSpPr/>
      </xdr:nvSpPr>
      <xdr:spPr>
        <a:xfrm>
          <a:off x="3202067" y="9363075"/>
          <a:ext cx="2905574" cy="15726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19EB5A60-9E3F-4653-961B-DA45CA44A47D}"/>
            </a:ext>
          </a:extLst>
        </xdr:cNvPr>
        <xdr:cNvSpPr/>
      </xdr:nvSpPr>
      <xdr:spPr>
        <a:xfrm>
          <a:off x="6205258" y="9382124"/>
          <a:ext cx="2750358" cy="15483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11782326-A514-410B-B9EF-F0CFE99E690D}"/>
            </a:ext>
          </a:extLst>
        </xdr:cNvPr>
        <xdr:cNvSpPr/>
      </xdr:nvSpPr>
      <xdr:spPr>
        <a:xfrm>
          <a:off x="9037561" y="9372600"/>
          <a:ext cx="3028346" cy="15555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D</a:t>
          </a:r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295275</xdr:colOff>
      <xdr:row>4</xdr:row>
      <xdr:rowOff>95250</xdr:rowOff>
    </xdr:from>
    <xdr:to>
      <xdr:col>2</xdr:col>
      <xdr:colOff>1247775</xdr:colOff>
      <xdr:row>9</xdr:row>
      <xdr:rowOff>228600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D975189C-FE48-4F35-BEAB-69DDCC5E6B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4400"/>
          <a:ext cx="1276350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A4FD9D5A-B829-4D34-B672-FC832AD0C3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938" y="56029"/>
          <a:ext cx="1405778" cy="11917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1400176</xdr:colOff>
      <xdr:row>4</xdr:row>
      <xdr:rowOff>142875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F00778BA-8173-41BC-A4A0-40E6FCE9D8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90625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8373A65C-0ACE-435C-BDC4-0BED25B6532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6" y="56029"/>
          <a:ext cx="1266825" cy="1197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85726</xdr:rowOff>
    </xdr:from>
    <xdr:to>
      <xdr:col>0</xdr:col>
      <xdr:colOff>1250562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DA1CA4-A987-4755-A128-A1D8D68D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83887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112059</xdr:rowOff>
    </xdr:from>
    <xdr:to>
      <xdr:col>0</xdr:col>
      <xdr:colOff>1335314</xdr:colOff>
      <xdr:row>4</xdr:row>
      <xdr:rowOff>80949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EB536-CBFF-4C38-AF55-0875BFC33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36" y="112059"/>
          <a:ext cx="1268078" cy="997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gABY%20eSCOBEDO\marzo%202020\2020%20PEEZ\1er%20Trimestre%202020\Papeles%20de%20trabajo%204toT19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570E-C2F1-43FC-AACC-C6E44F0283C2}">
  <sheetPr>
    <pageSetUpPr fitToPage="1"/>
  </sheetPr>
  <dimension ref="A2:J62"/>
  <sheetViews>
    <sheetView tabSelected="1" view="pageBreakPreview" zoomScaleSheetLayoutView="100" workbookViewId="0"/>
  </sheetViews>
  <sheetFormatPr baseColWidth="10" defaultColWidth="11.42578125" defaultRowHeight="1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1.140625" style="1" bestFit="1" customWidth="1"/>
    <col min="8" max="8" width="25.7109375" style="1" customWidth="1"/>
    <col min="9" max="9" width="20.85546875" style="1" customWidth="1"/>
    <col min="10" max="10" width="3.7109375" style="1" customWidth="1"/>
    <col min="11" max="16384" width="11.42578125" style="1"/>
  </cols>
  <sheetData>
    <row r="2" spans="1:10" s="73" customFormat="1"/>
    <row r="3" spans="1:10" s="73" customFormat="1" ht="20.100000000000001" customHeight="1">
      <c r="A3" s="346"/>
      <c r="B3" s="346"/>
      <c r="C3" s="346"/>
      <c r="D3" s="346"/>
      <c r="E3" s="346"/>
      <c r="F3" s="346"/>
      <c r="G3" s="346"/>
      <c r="H3" s="346"/>
      <c r="I3" s="346"/>
      <c r="J3" s="346"/>
    </row>
    <row r="4" spans="1:10" s="73" customFormat="1" ht="20.100000000000001" customHeight="1">
      <c r="A4" s="354" t="s">
        <v>33</v>
      </c>
      <c r="B4" s="354"/>
      <c r="C4" s="354"/>
      <c r="D4" s="354"/>
      <c r="E4" s="354"/>
      <c r="F4" s="354"/>
      <c r="G4" s="354"/>
      <c r="H4" s="354"/>
      <c r="I4" s="354"/>
      <c r="J4" s="354"/>
    </row>
    <row r="5" spans="1:10" ht="20.100000000000001" customHeight="1">
      <c r="A5" s="354" t="s">
        <v>32</v>
      </c>
      <c r="B5" s="354"/>
      <c r="C5" s="354"/>
      <c r="D5" s="354"/>
      <c r="E5" s="354"/>
      <c r="F5" s="354"/>
      <c r="G5" s="354"/>
      <c r="H5" s="354"/>
      <c r="I5" s="354"/>
      <c r="J5" s="354"/>
    </row>
    <row r="6" spans="1:10" ht="20.100000000000001" customHeight="1">
      <c r="A6" s="347" t="s">
        <v>31</v>
      </c>
      <c r="B6" s="347"/>
      <c r="C6" s="347"/>
      <c r="D6" s="347"/>
      <c r="E6" s="347"/>
      <c r="F6" s="347"/>
      <c r="G6" s="347"/>
      <c r="H6" s="347"/>
      <c r="I6" s="347"/>
      <c r="J6" s="347"/>
    </row>
    <row r="7" spans="1:10" ht="20.100000000000001" customHeight="1">
      <c r="A7" s="347" t="s">
        <v>30</v>
      </c>
      <c r="B7" s="347"/>
      <c r="C7" s="347"/>
      <c r="D7" s="347"/>
      <c r="E7" s="347"/>
      <c r="F7" s="347"/>
      <c r="G7" s="347"/>
      <c r="H7" s="347"/>
      <c r="I7" s="347"/>
      <c r="J7" s="347"/>
    </row>
    <row r="8" spans="1:10" ht="20.100000000000001" customHeight="1">
      <c r="A8" s="347" t="s">
        <v>29</v>
      </c>
      <c r="B8" s="347"/>
      <c r="C8" s="347"/>
      <c r="D8" s="347"/>
      <c r="E8" s="347"/>
      <c r="F8" s="347"/>
      <c r="G8" s="347"/>
      <c r="H8" s="347"/>
      <c r="I8" s="347"/>
      <c r="J8" s="347"/>
    </row>
    <row r="9" spans="1:10" ht="6" customHeight="1">
      <c r="A9" s="72"/>
      <c r="B9" s="352"/>
      <c r="C9" s="352"/>
      <c r="D9" s="353"/>
      <c r="E9" s="353"/>
      <c r="F9" s="353"/>
      <c r="G9" s="353"/>
      <c r="H9" s="353"/>
      <c r="I9" s="353"/>
      <c r="J9" s="71"/>
    </row>
    <row r="10" spans="1:10" ht="20.100000000000001" customHeight="1">
      <c r="A10" s="347" t="s">
        <v>28</v>
      </c>
      <c r="B10" s="347"/>
      <c r="C10" s="347"/>
      <c r="D10" s="347"/>
      <c r="E10" s="347"/>
      <c r="F10" s="347"/>
      <c r="G10" s="347"/>
      <c r="H10" s="347"/>
      <c r="I10" s="347"/>
      <c r="J10" s="347"/>
    </row>
    <row r="11" spans="1:10" ht="4.5" customHeight="1">
      <c r="A11" s="70"/>
      <c r="B11" s="348"/>
      <c r="C11" s="348"/>
      <c r="D11" s="348"/>
      <c r="E11" s="348"/>
      <c r="F11" s="348"/>
      <c r="G11" s="348"/>
      <c r="H11" s="348"/>
      <c r="I11" s="348"/>
      <c r="J11" s="348"/>
    </row>
    <row r="12" spans="1:10" ht="3" customHeight="1">
      <c r="A12" s="70"/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ht="36.75" thickBot="1">
      <c r="A13" s="349" t="s">
        <v>27</v>
      </c>
      <c r="B13" s="350"/>
      <c r="C13" s="350"/>
      <c r="D13" s="351"/>
      <c r="E13" s="349" t="s">
        <v>26</v>
      </c>
      <c r="F13" s="351"/>
      <c r="G13" s="69" t="s">
        <v>25</v>
      </c>
      <c r="H13" s="69" t="s">
        <v>24</v>
      </c>
      <c r="I13" s="349" t="s">
        <v>23</v>
      </c>
      <c r="J13" s="350"/>
    </row>
    <row r="14" spans="1:10" ht="15">
      <c r="A14" s="68" t="s">
        <v>22</v>
      </c>
      <c r="B14" s="67"/>
      <c r="C14" s="67"/>
      <c r="D14" s="67"/>
      <c r="E14" s="66"/>
      <c r="F14" s="66"/>
      <c r="G14" s="66"/>
      <c r="H14" s="65">
        <v>6696367912.4000006</v>
      </c>
      <c r="I14" s="64">
        <v>6651777458.2200003</v>
      </c>
      <c r="J14" s="63"/>
    </row>
    <row r="15" spans="1:10" ht="12" customHeight="1">
      <c r="A15" s="49"/>
      <c r="B15" s="355" t="s">
        <v>21</v>
      </c>
      <c r="C15" s="355"/>
      <c r="D15" s="355"/>
      <c r="E15" s="34"/>
      <c r="F15" s="34"/>
      <c r="G15" s="34"/>
      <c r="H15" s="62"/>
      <c r="I15" s="62"/>
      <c r="J15" s="19"/>
    </row>
    <row r="16" spans="1:10" ht="12" customHeight="1">
      <c r="A16" s="49"/>
      <c r="B16" s="336" t="s">
        <v>17</v>
      </c>
      <c r="C16" s="336"/>
      <c r="D16" s="336"/>
      <c r="E16" s="34"/>
      <c r="F16" s="47"/>
      <c r="G16" s="47"/>
      <c r="H16" s="54"/>
      <c r="I16" s="54"/>
      <c r="J16" s="19"/>
    </row>
    <row r="17" spans="1:10" ht="15">
      <c r="A17" s="25"/>
      <c r="B17" s="36"/>
      <c r="C17" s="335" t="s">
        <v>15</v>
      </c>
      <c r="D17" s="335"/>
      <c r="E17" s="34"/>
      <c r="F17" s="50" t="s">
        <v>4</v>
      </c>
      <c r="G17" s="50" t="s">
        <v>16</v>
      </c>
      <c r="H17" s="42">
        <v>0</v>
      </c>
      <c r="I17" s="42">
        <v>80864135.760000005</v>
      </c>
      <c r="J17" s="19"/>
    </row>
    <row r="18" spans="1:10" ht="15">
      <c r="A18" s="25"/>
      <c r="B18" s="36"/>
      <c r="C18" s="335" t="s">
        <v>15</v>
      </c>
      <c r="D18" s="335"/>
      <c r="E18" s="34"/>
      <c r="F18" s="50" t="s">
        <v>4</v>
      </c>
      <c r="G18" s="50" t="s">
        <v>14</v>
      </c>
      <c r="H18" s="42">
        <v>0.02</v>
      </c>
      <c r="I18" s="42">
        <v>55158467.479999997</v>
      </c>
      <c r="J18" s="19"/>
    </row>
    <row r="19" spans="1:10" ht="15">
      <c r="A19" s="25"/>
      <c r="B19" s="36"/>
      <c r="C19" s="335" t="s">
        <v>15</v>
      </c>
      <c r="D19" s="335"/>
      <c r="E19" s="34"/>
      <c r="F19" s="50" t="s">
        <v>4</v>
      </c>
      <c r="G19" s="50" t="s">
        <v>14</v>
      </c>
      <c r="H19" s="42">
        <v>0</v>
      </c>
      <c r="I19" s="42">
        <v>8600326.1099999994</v>
      </c>
      <c r="J19" s="19"/>
    </row>
    <row r="20" spans="1:10" ht="15">
      <c r="A20" s="25"/>
      <c r="B20" s="48"/>
      <c r="C20" s="335" t="s">
        <v>9</v>
      </c>
      <c r="D20" s="335"/>
      <c r="E20" s="34"/>
      <c r="F20" s="50"/>
      <c r="G20" s="50"/>
      <c r="H20" s="42">
        <v>0</v>
      </c>
      <c r="I20" s="42">
        <v>0</v>
      </c>
      <c r="J20" s="19"/>
    </row>
    <row r="21" spans="1:10" ht="15">
      <c r="A21" s="25"/>
      <c r="B21" s="48"/>
      <c r="C21" s="335" t="s">
        <v>8</v>
      </c>
      <c r="D21" s="335"/>
      <c r="E21" s="34"/>
      <c r="F21" s="50"/>
      <c r="G21" s="50" t="s">
        <v>20</v>
      </c>
      <c r="H21" s="42">
        <v>0</v>
      </c>
      <c r="I21" s="42">
        <v>0</v>
      </c>
      <c r="J21" s="19"/>
    </row>
    <row r="22" spans="1:10" ht="15">
      <c r="A22" s="25"/>
      <c r="B22" s="36"/>
      <c r="C22" s="44"/>
      <c r="D22" s="44"/>
      <c r="E22" s="34"/>
      <c r="F22" s="50"/>
      <c r="G22" s="50"/>
      <c r="H22" s="42"/>
      <c r="I22" s="42"/>
      <c r="J22" s="19"/>
    </row>
    <row r="23" spans="1:10" ht="15">
      <c r="A23" s="25"/>
      <c r="B23" s="36"/>
      <c r="C23" s="44"/>
      <c r="D23" s="44"/>
      <c r="E23" s="34"/>
      <c r="F23" s="50"/>
      <c r="G23" s="50"/>
      <c r="H23" s="42"/>
      <c r="I23" s="61"/>
      <c r="J23" s="19"/>
    </row>
    <row r="24" spans="1:10" ht="8.25" customHeight="1">
      <c r="A24" s="25"/>
      <c r="B24" s="36"/>
      <c r="C24" s="36"/>
      <c r="D24" s="35"/>
      <c r="E24" s="34"/>
      <c r="F24" s="60"/>
      <c r="G24" s="60"/>
      <c r="H24" s="59" t="s">
        <v>13</v>
      </c>
      <c r="I24" s="59" t="s">
        <v>13</v>
      </c>
      <c r="J24" s="19"/>
    </row>
    <row r="25" spans="1:10" ht="12" customHeight="1">
      <c r="A25" s="49"/>
      <c r="B25" s="336" t="s">
        <v>12</v>
      </c>
      <c r="C25" s="336"/>
      <c r="D25" s="336"/>
      <c r="E25" s="34"/>
      <c r="F25" s="55"/>
      <c r="G25" s="55"/>
      <c r="H25" s="54"/>
      <c r="I25" s="54"/>
      <c r="J25" s="46"/>
    </row>
    <row r="26" spans="1:10" ht="15">
      <c r="A26" s="25"/>
      <c r="B26" s="36"/>
      <c r="C26" s="335" t="s">
        <v>11</v>
      </c>
      <c r="D26" s="335"/>
      <c r="E26" s="34"/>
      <c r="F26" s="50"/>
      <c r="G26" s="50"/>
      <c r="H26" s="45">
        <v>0</v>
      </c>
      <c r="I26" s="45">
        <v>0</v>
      </c>
      <c r="J26" s="19"/>
    </row>
    <row r="27" spans="1:10" ht="15">
      <c r="A27" s="25"/>
      <c r="B27" s="36"/>
      <c r="C27" s="335" t="s">
        <v>10</v>
      </c>
      <c r="D27" s="335"/>
      <c r="E27" s="34"/>
      <c r="F27" s="50"/>
      <c r="G27" s="50"/>
      <c r="H27" s="45">
        <v>0</v>
      </c>
      <c r="I27" s="45">
        <v>0</v>
      </c>
      <c r="J27" s="19"/>
    </row>
    <row r="28" spans="1:10" ht="15">
      <c r="A28" s="25"/>
      <c r="B28" s="36"/>
      <c r="C28" s="335" t="s">
        <v>9</v>
      </c>
      <c r="D28" s="335"/>
      <c r="E28" s="34"/>
      <c r="F28" s="50"/>
      <c r="G28" s="50"/>
      <c r="H28" s="42">
        <v>0</v>
      </c>
      <c r="I28" s="42">
        <v>0</v>
      </c>
      <c r="J28" s="19"/>
    </row>
    <row r="29" spans="1:10" ht="15">
      <c r="A29" s="25"/>
      <c r="B29" s="35"/>
      <c r="C29" s="335" t="s">
        <v>8</v>
      </c>
      <c r="D29" s="335"/>
      <c r="E29" s="34"/>
      <c r="F29" s="50"/>
      <c r="G29" s="50"/>
      <c r="H29" s="45">
        <v>0</v>
      </c>
      <c r="I29" s="45">
        <v>0</v>
      </c>
      <c r="J29" s="19"/>
    </row>
    <row r="30" spans="1:10" ht="3" customHeight="1">
      <c r="A30" s="25"/>
      <c r="B30" s="36"/>
      <c r="C30" s="36"/>
      <c r="D30" s="35"/>
      <c r="E30" s="34"/>
      <c r="F30" s="56"/>
      <c r="G30" s="56"/>
      <c r="H30" s="32"/>
      <c r="I30" s="32"/>
      <c r="J30" s="19"/>
    </row>
    <row r="31" spans="1:10" ht="15" customHeight="1">
      <c r="A31" s="41"/>
      <c r="B31" s="345" t="s">
        <v>19</v>
      </c>
      <c r="C31" s="345"/>
      <c r="D31" s="345"/>
      <c r="E31" s="40"/>
      <c r="F31" s="58"/>
      <c r="G31" s="58"/>
      <c r="H31" s="38">
        <v>0.02</v>
      </c>
      <c r="I31" s="38">
        <v>144622929.35000002</v>
      </c>
      <c r="J31" s="57"/>
    </row>
    <row r="32" spans="1:10" ht="8.25" customHeight="1">
      <c r="A32" s="49"/>
      <c r="B32" s="36"/>
      <c r="C32" s="36"/>
      <c r="D32" s="48"/>
      <c r="E32" s="34"/>
      <c r="F32" s="56"/>
      <c r="G32" s="56"/>
      <c r="H32" s="32"/>
      <c r="I32" s="32"/>
      <c r="J32" s="46"/>
    </row>
    <row r="33" spans="1:10" ht="15">
      <c r="A33" s="49"/>
      <c r="B33" s="355" t="s">
        <v>18</v>
      </c>
      <c r="C33" s="355"/>
      <c r="D33" s="355"/>
      <c r="E33" s="34"/>
      <c r="F33" s="56"/>
      <c r="G33" s="56"/>
      <c r="H33" s="32"/>
      <c r="I33" s="32"/>
      <c r="J33" s="46"/>
    </row>
    <row r="34" spans="1:10" ht="12" customHeight="1">
      <c r="A34" s="49"/>
      <c r="B34" s="336" t="s">
        <v>17</v>
      </c>
      <c r="C34" s="336"/>
      <c r="D34" s="336"/>
      <c r="E34" s="34"/>
      <c r="F34" s="55"/>
      <c r="G34" s="55"/>
      <c r="H34" s="54"/>
      <c r="I34" s="54"/>
      <c r="J34" s="46"/>
    </row>
    <row r="35" spans="1:10" ht="15">
      <c r="A35" s="25"/>
      <c r="B35" s="36"/>
      <c r="C35" s="335" t="s">
        <v>15</v>
      </c>
      <c r="D35" s="335"/>
      <c r="E35" s="34"/>
      <c r="F35" s="50" t="s">
        <v>4</v>
      </c>
      <c r="G35" s="50" t="s">
        <v>14</v>
      </c>
      <c r="H35" s="42">
        <v>198458139</v>
      </c>
      <c r="I35" s="42">
        <v>198458139</v>
      </c>
      <c r="J35" s="19"/>
    </row>
    <row r="36" spans="1:10" ht="12.6" customHeight="1">
      <c r="A36" s="25"/>
      <c r="B36" s="35"/>
      <c r="C36" s="335" t="s">
        <v>15</v>
      </c>
      <c r="D36" s="335"/>
      <c r="E36" s="53"/>
      <c r="F36" s="50" t="s">
        <v>4</v>
      </c>
      <c r="G36" s="52" t="s">
        <v>16</v>
      </c>
      <c r="H36" s="42">
        <v>3593430301.23</v>
      </c>
      <c r="I36" s="42">
        <v>3487633960.1199999</v>
      </c>
      <c r="J36" s="19"/>
    </row>
    <row r="37" spans="1:10" ht="12.6" customHeight="1">
      <c r="A37" s="25"/>
      <c r="B37" s="35"/>
      <c r="C37" s="335" t="s">
        <v>15</v>
      </c>
      <c r="D37" s="335"/>
      <c r="E37" s="53"/>
      <c r="F37" s="50" t="s">
        <v>4</v>
      </c>
      <c r="G37" s="52" t="s">
        <v>14</v>
      </c>
      <c r="H37" s="42">
        <v>2481052933.8600001</v>
      </c>
      <c r="I37" s="42">
        <v>2408887888.6100001</v>
      </c>
      <c r="J37" s="19"/>
    </row>
    <row r="38" spans="1:10" ht="12.6" customHeight="1">
      <c r="A38" s="25"/>
      <c r="B38" s="35"/>
      <c r="C38" s="335" t="s">
        <v>15</v>
      </c>
      <c r="D38" s="335"/>
      <c r="E38" s="53"/>
      <c r="F38" s="50" t="s">
        <v>4</v>
      </c>
      <c r="G38" s="52" t="s">
        <v>14</v>
      </c>
      <c r="H38" s="42">
        <v>423426538.29000002</v>
      </c>
      <c r="I38" s="42">
        <v>412174541.13999999</v>
      </c>
      <c r="J38" s="19"/>
    </row>
    <row r="39" spans="1:10" ht="15">
      <c r="A39" s="25"/>
      <c r="B39" s="35"/>
      <c r="C39" s="335" t="s">
        <v>9</v>
      </c>
      <c r="D39" s="335"/>
      <c r="E39" s="34"/>
      <c r="F39" s="50"/>
      <c r="G39" s="51"/>
      <c r="H39" s="45">
        <v>0</v>
      </c>
      <c r="I39" s="42">
        <v>0</v>
      </c>
      <c r="J39" s="19"/>
    </row>
    <row r="40" spans="1:10" ht="12.6" customHeight="1">
      <c r="A40" s="25"/>
      <c r="B40" s="35"/>
      <c r="C40" s="335" t="s">
        <v>8</v>
      </c>
      <c r="D40" s="335"/>
      <c r="E40" s="34"/>
      <c r="F40" s="50"/>
      <c r="G40" s="50"/>
      <c r="H40" s="45">
        <v>0</v>
      </c>
      <c r="I40" s="45">
        <v>0</v>
      </c>
      <c r="J40" s="19"/>
    </row>
    <row r="41" spans="1:10" ht="15">
      <c r="A41" s="25"/>
      <c r="B41" s="35"/>
      <c r="C41" s="44"/>
      <c r="D41" s="44"/>
      <c r="E41" s="34"/>
      <c r="F41" s="50"/>
      <c r="G41" s="50"/>
      <c r="H41" s="42"/>
      <c r="I41" s="42"/>
      <c r="J41" s="19"/>
    </row>
    <row r="42" spans="1:10" ht="12.6" customHeight="1">
      <c r="A42" s="25"/>
      <c r="B42" s="35"/>
      <c r="C42" s="44"/>
      <c r="D42" s="44"/>
      <c r="E42" s="34"/>
      <c r="F42" s="50"/>
      <c r="G42" s="50"/>
      <c r="H42" s="42"/>
      <c r="I42" s="42"/>
      <c r="J42" s="19"/>
    </row>
    <row r="43" spans="1:10" ht="3" customHeight="1">
      <c r="A43" s="25"/>
      <c r="B43" s="36"/>
      <c r="C43" s="36"/>
      <c r="D43" s="35"/>
      <c r="E43" s="34"/>
      <c r="F43" s="33"/>
      <c r="G43" s="33"/>
      <c r="H43" s="32" t="s">
        <v>13</v>
      </c>
      <c r="I43" s="32" t="s">
        <v>13</v>
      </c>
      <c r="J43" s="19"/>
    </row>
    <row r="44" spans="1:10" ht="15">
      <c r="A44" s="49"/>
      <c r="B44" s="336" t="s">
        <v>12</v>
      </c>
      <c r="C44" s="336"/>
      <c r="D44" s="336"/>
      <c r="E44" s="34"/>
      <c r="F44" s="47"/>
      <c r="G44" s="47"/>
      <c r="H44" s="32">
        <v>0</v>
      </c>
      <c r="I44" s="32">
        <v>0</v>
      </c>
      <c r="J44" s="46"/>
    </row>
    <row r="45" spans="1:10" ht="13.15" customHeight="1">
      <c r="A45" s="25"/>
      <c r="B45" s="36"/>
      <c r="C45" s="335" t="s">
        <v>11</v>
      </c>
      <c r="D45" s="335"/>
      <c r="E45" s="34"/>
      <c r="F45" s="43"/>
      <c r="G45" s="43"/>
      <c r="H45" s="45">
        <v>0</v>
      </c>
      <c r="I45" s="45">
        <v>0</v>
      </c>
      <c r="J45" s="19"/>
    </row>
    <row r="46" spans="1:10" ht="13.15" customHeight="1">
      <c r="A46" s="25"/>
      <c r="B46" s="36"/>
      <c r="C46" s="335" t="s">
        <v>10</v>
      </c>
      <c r="D46" s="335"/>
      <c r="E46" s="34"/>
      <c r="F46" s="43"/>
      <c r="G46" s="43"/>
      <c r="H46" s="45">
        <v>0</v>
      </c>
      <c r="I46" s="45">
        <v>0</v>
      </c>
      <c r="J46" s="19"/>
    </row>
    <row r="47" spans="1:10" ht="13.15" customHeight="1">
      <c r="A47" s="25"/>
      <c r="B47" s="36"/>
      <c r="C47" s="335" t="s">
        <v>9</v>
      </c>
      <c r="D47" s="335"/>
      <c r="E47" s="34"/>
      <c r="F47" s="43"/>
      <c r="G47" s="43"/>
      <c r="H47" s="45">
        <v>0</v>
      </c>
      <c r="I47" s="45">
        <v>0</v>
      </c>
      <c r="J47" s="19"/>
    </row>
    <row r="48" spans="1:10" ht="13.15" customHeight="1">
      <c r="A48" s="25"/>
      <c r="B48" s="36"/>
      <c r="C48" s="335" t="s">
        <v>8</v>
      </c>
      <c r="D48" s="335"/>
      <c r="E48" s="34"/>
      <c r="F48" s="43"/>
      <c r="G48" s="43"/>
      <c r="H48" s="42">
        <v>0</v>
      </c>
      <c r="I48" s="42">
        <v>0</v>
      </c>
      <c r="J48" s="19"/>
    </row>
    <row r="49" spans="1:10" ht="3.6" customHeight="1">
      <c r="A49" s="25"/>
      <c r="B49" s="36"/>
      <c r="C49" s="36"/>
      <c r="D49" s="35"/>
      <c r="E49" s="34"/>
      <c r="F49" s="33"/>
      <c r="G49" s="33"/>
      <c r="H49" s="32"/>
      <c r="I49" s="32"/>
      <c r="J49" s="19"/>
    </row>
    <row r="50" spans="1:10" ht="15">
      <c r="A50" s="41"/>
      <c r="B50" s="345" t="s">
        <v>7</v>
      </c>
      <c r="C50" s="345"/>
      <c r="D50" s="345"/>
      <c r="E50" s="40"/>
      <c r="F50" s="39"/>
      <c r="G50" s="39"/>
      <c r="H50" s="38">
        <v>6696367912.3800001</v>
      </c>
      <c r="I50" s="38">
        <v>6507154528.8699999</v>
      </c>
      <c r="J50" s="37"/>
    </row>
    <row r="51" spans="1:10" ht="15" customHeight="1">
      <c r="A51" s="25"/>
      <c r="B51" s="36"/>
      <c r="C51" s="36"/>
      <c r="D51" s="35"/>
      <c r="E51" s="34"/>
      <c r="F51" s="33"/>
      <c r="G51" s="33"/>
      <c r="H51" s="32"/>
      <c r="I51" s="32"/>
      <c r="J51" s="19"/>
    </row>
    <row r="52" spans="1:10" ht="15">
      <c r="A52" s="31" t="s">
        <v>6</v>
      </c>
      <c r="B52" s="30"/>
      <c r="C52" s="30"/>
      <c r="D52" s="30"/>
      <c r="E52" s="29"/>
      <c r="F52" s="28"/>
      <c r="G52" s="28"/>
      <c r="H52" s="27">
        <v>2173645870.75</v>
      </c>
      <c r="I52" s="27">
        <v>2248712506.8699999</v>
      </c>
      <c r="J52" s="26"/>
    </row>
    <row r="53" spans="1:10" ht="13.5">
      <c r="A53" s="25"/>
      <c r="B53" s="24"/>
      <c r="C53" s="23" t="s">
        <v>5</v>
      </c>
      <c r="D53" s="23"/>
      <c r="E53" s="22"/>
      <c r="F53" s="21" t="s">
        <v>4</v>
      </c>
      <c r="G53" s="21" t="s">
        <v>3</v>
      </c>
      <c r="J53" s="19"/>
    </row>
    <row r="54" spans="1:10" ht="15">
      <c r="A54" s="25"/>
      <c r="B54" s="24"/>
      <c r="C54" s="23"/>
      <c r="D54" s="23"/>
      <c r="E54" s="22"/>
      <c r="F54" s="21"/>
      <c r="G54" s="21"/>
      <c r="H54" s="20"/>
      <c r="I54" s="20"/>
      <c r="J54" s="19"/>
    </row>
    <row r="55" spans="1:10" ht="15">
      <c r="A55" s="340" t="s">
        <v>2</v>
      </c>
      <c r="B55" s="341"/>
      <c r="C55" s="341"/>
      <c r="D55" s="18"/>
      <c r="E55" s="17"/>
      <c r="F55" s="16"/>
      <c r="G55" s="16"/>
      <c r="H55" s="15">
        <v>8870013783.1500015</v>
      </c>
      <c r="I55" s="15">
        <v>8900489965.0900002</v>
      </c>
      <c r="J55" s="14"/>
    </row>
    <row r="56" spans="1:10" ht="14.25" customHeight="1">
      <c r="B56" s="342" t="s">
        <v>1</v>
      </c>
      <c r="C56" s="342"/>
      <c r="D56" s="342"/>
      <c r="E56" s="342"/>
      <c r="F56" s="342"/>
      <c r="G56" s="342"/>
      <c r="H56" s="342"/>
      <c r="I56" s="342"/>
      <c r="J56" s="342"/>
    </row>
    <row r="57" spans="1:10" ht="14.1" customHeight="1">
      <c r="B57" s="12"/>
      <c r="C57" s="343"/>
      <c r="D57" s="343"/>
      <c r="E57" s="4"/>
      <c r="G57" s="344"/>
      <c r="H57" s="344"/>
      <c r="I57" s="4"/>
      <c r="J57" s="4"/>
    </row>
    <row r="58" spans="1:10" ht="48" customHeight="1">
      <c r="B58" s="9"/>
      <c r="C58" s="339"/>
      <c r="D58" s="339"/>
      <c r="E58" s="4"/>
      <c r="F58" s="4"/>
      <c r="G58" s="339"/>
      <c r="H58" s="339"/>
      <c r="I58" s="5"/>
      <c r="J58" s="4"/>
    </row>
    <row r="59" spans="1:10" ht="15" customHeight="1">
      <c r="B59" s="8"/>
      <c r="C59" s="338"/>
      <c r="D59" s="338"/>
      <c r="E59" s="7"/>
      <c r="F59" s="7"/>
      <c r="G59" s="338"/>
      <c r="H59" s="338"/>
      <c r="I59" s="5"/>
      <c r="J59" s="4"/>
    </row>
    <row r="61" spans="1:10">
      <c r="C61" s="339"/>
      <c r="D61" s="339"/>
      <c r="E61" s="3"/>
      <c r="F61" s="3"/>
      <c r="G61" s="339"/>
      <c r="H61" s="339"/>
    </row>
    <row r="62" spans="1:10" ht="14.25">
      <c r="A62" s="337" t="s">
        <v>0</v>
      </c>
      <c r="B62" s="337"/>
      <c r="C62" s="337"/>
      <c r="D62" s="337"/>
      <c r="E62" s="337"/>
      <c r="F62" s="337"/>
      <c r="G62" s="337"/>
      <c r="H62" s="337"/>
      <c r="I62" s="337"/>
    </row>
  </sheetData>
  <sheetProtection selectLockedCells="1"/>
  <mergeCells count="52">
    <mergeCell ref="A5:J5"/>
    <mergeCell ref="B16:D16"/>
    <mergeCell ref="C18:D18"/>
    <mergeCell ref="C17:D17"/>
    <mergeCell ref="C19:D19"/>
    <mergeCell ref="B15:D15"/>
    <mergeCell ref="B34:D34"/>
    <mergeCell ref="B33:D33"/>
    <mergeCell ref="C20:D20"/>
    <mergeCell ref="C28:D28"/>
    <mergeCell ref="C40:D40"/>
    <mergeCell ref="C36:D36"/>
    <mergeCell ref="C38:D38"/>
    <mergeCell ref="C27:D27"/>
    <mergeCell ref="C21:D21"/>
    <mergeCell ref="B31:D31"/>
    <mergeCell ref="C26:D26"/>
    <mergeCell ref="B25:D25"/>
    <mergeCell ref="C39:D39"/>
    <mergeCell ref="C37:D37"/>
    <mergeCell ref="C45:D45"/>
    <mergeCell ref="A3:J3"/>
    <mergeCell ref="A10:J10"/>
    <mergeCell ref="B11:J11"/>
    <mergeCell ref="B12:J12"/>
    <mergeCell ref="A13:D13"/>
    <mergeCell ref="E13:F13"/>
    <mergeCell ref="I13:J13"/>
    <mergeCell ref="A6:J6"/>
    <mergeCell ref="A7:J7"/>
    <mergeCell ref="A8:J8"/>
    <mergeCell ref="B9:C9"/>
    <mergeCell ref="D9:I9"/>
    <mergeCell ref="A4:J4"/>
    <mergeCell ref="C35:D35"/>
    <mergeCell ref="C29:D29"/>
    <mergeCell ref="C46:D46"/>
    <mergeCell ref="B44:D44"/>
    <mergeCell ref="A62:I62"/>
    <mergeCell ref="C59:D59"/>
    <mergeCell ref="G59:H59"/>
    <mergeCell ref="C61:D61"/>
    <mergeCell ref="G61:H61"/>
    <mergeCell ref="A55:C55"/>
    <mergeCell ref="B56:J56"/>
    <mergeCell ref="C57:D57"/>
    <mergeCell ref="G57:H57"/>
    <mergeCell ref="C58:D58"/>
    <mergeCell ref="G58:H58"/>
    <mergeCell ref="C48:D48"/>
    <mergeCell ref="C47:D47"/>
    <mergeCell ref="B50:D50"/>
  </mergeCells>
  <printOptions horizontalCentered="1"/>
  <pageMargins left="0.78740157480314965" right="0.19685039370078741" top="0.59055118110236227" bottom="0.19685039370078741" header="0" footer="0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23ECC-1278-447C-BA52-395DC8139AFE}">
  <sheetPr>
    <pageSetUpPr fitToPage="1"/>
  </sheetPr>
  <dimension ref="A2:L95"/>
  <sheetViews>
    <sheetView view="pageBreakPreview" zoomScaleNormal="100" zoomScaleSheetLayoutView="100" workbookViewId="0"/>
  </sheetViews>
  <sheetFormatPr baseColWidth="10" defaultColWidth="11.42578125" defaultRowHeight="12"/>
  <cols>
    <col min="1" max="1" width="1.5703125" style="1" customWidth="1"/>
    <col min="2" max="2" width="4.85546875" style="1" customWidth="1"/>
    <col min="3" max="3" width="19.7109375" style="1" customWidth="1"/>
    <col min="4" max="4" width="18.85546875" style="1" customWidth="1"/>
    <col min="5" max="5" width="25.7109375" style="1" customWidth="1"/>
    <col min="6" max="6" width="3.42578125" style="1" customWidth="1"/>
    <col min="7" max="7" width="25.7109375" style="1" customWidth="1"/>
    <col min="8" max="8" width="34.7109375" style="1" customWidth="1"/>
    <col min="9" max="9" width="25.7109375" style="1" customWidth="1"/>
    <col min="10" max="10" width="20.85546875" style="1" customWidth="1"/>
    <col min="11" max="11" width="3.7109375" style="1" customWidth="1"/>
    <col min="12" max="12" width="2.28515625" style="1" customWidth="1"/>
    <col min="13" max="16384" width="11.42578125" style="1"/>
  </cols>
  <sheetData>
    <row r="2" spans="1:12" s="73" customFormat="1" ht="13.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s="73" customFormat="1" ht="20.100000000000001" customHeight="1"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</row>
    <row r="4" spans="1:12" s="73" customFormat="1" ht="20.100000000000001" customHeight="1">
      <c r="A4" s="372" t="s">
        <v>33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1:12" ht="20.100000000000001" customHeight="1">
      <c r="B5" s="372" t="s">
        <v>32</v>
      </c>
      <c r="C5" s="372"/>
      <c r="D5" s="372"/>
      <c r="E5" s="372"/>
      <c r="F5" s="372"/>
      <c r="G5" s="372"/>
      <c r="H5" s="372"/>
      <c r="I5" s="372"/>
      <c r="J5" s="372"/>
      <c r="K5" s="372"/>
      <c r="L5" s="75"/>
    </row>
    <row r="6" spans="1:12" ht="20.100000000000001" customHeight="1">
      <c r="B6" s="373" t="s">
        <v>31</v>
      </c>
      <c r="C6" s="373"/>
      <c r="D6" s="373"/>
      <c r="E6" s="373"/>
      <c r="F6" s="373"/>
      <c r="G6" s="373"/>
      <c r="H6" s="373"/>
      <c r="I6" s="373"/>
      <c r="J6" s="373"/>
      <c r="K6" s="373"/>
      <c r="L6" s="76"/>
    </row>
    <row r="7" spans="1:12" ht="20.100000000000001" customHeight="1">
      <c r="B7" s="373" t="s">
        <v>34</v>
      </c>
      <c r="C7" s="373"/>
      <c r="D7" s="373"/>
      <c r="E7" s="373"/>
      <c r="F7" s="373"/>
      <c r="G7" s="373"/>
      <c r="H7" s="373"/>
      <c r="I7" s="373"/>
      <c r="J7" s="373"/>
      <c r="K7" s="373"/>
      <c r="L7" s="76"/>
    </row>
    <row r="8" spans="1:12" ht="20.100000000000001" customHeight="1">
      <c r="B8" s="373" t="s">
        <v>35</v>
      </c>
      <c r="C8" s="373"/>
      <c r="D8" s="373"/>
      <c r="E8" s="373"/>
      <c r="F8" s="373"/>
      <c r="G8" s="373"/>
      <c r="H8" s="373"/>
      <c r="I8" s="373"/>
      <c r="J8" s="373"/>
      <c r="K8" s="373"/>
      <c r="L8" s="77"/>
    </row>
    <row r="9" spans="1:12" ht="6" customHeight="1">
      <c r="B9" s="78"/>
      <c r="C9" s="363"/>
      <c r="D9" s="363"/>
      <c r="E9" s="364"/>
      <c r="F9" s="364"/>
      <c r="G9" s="364"/>
      <c r="H9" s="364"/>
      <c r="I9" s="364"/>
      <c r="J9" s="364"/>
      <c r="K9" s="79"/>
      <c r="L9" s="77"/>
    </row>
    <row r="10" spans="1:12" ht="20.100000000000001" customHeight="1">
      <c r="B10" s="365" t="s">
        <v>28</v>
      </c>
      <c r="C10" s="366"/>
      <c r="D10" s="366"/>
      <c r="E10" s="366"/>
      <c r="F10" s="366"/>
      <c r="G10" s="366"/>
      <c r="H10" s="366"/>
      <c r="I10" s="366"/>
      <c r="J10" s="366"/>
      <c r="K10" s="366"/>
      <c r="L10" s="77"/>
    </row>
    <row r="11" spans="1:12" ht="5.0999999999999996" customHeight="1">
      <c r="B11" s="70"/>
      <c r="C11" s="348"/>
      <c r="D11" s="348"/>
      <c r="E11" s="348"/>
      <c r="F11" s="348"/>
      <c r="G11" s="348"/>
      <c r="H11" s="348"/>
      <c r="I11" s="348"/>
      <c r="J11" s="348"/>
      <c r="K11" s="348"/>
      <c r="L11" s="77"/>
    </row>
    <row r="12" spans="1:12" ht="3" customHeight="1">
      <c r="B12" s="70"/>
      <c r="C12" s="348"/>
      <c r="D12" s="348"/>
      <c r="E12" s="348"/>
      <c r="F12" s="348"/>
      <c r="G12" s="348"/>
      <c r="H12" s="348"/>
      <c r="I12" s="348"/>
      <c r="J12" s="348"/>
      <c r="K12" s="348"/>
      <c r="L12" s="77"/>
    </row>
    <row r="13" spans="1:12" ht="30" customHeight="1">
      <c r="B13" s="367" t="s">
        <v>36</v>
      </c>
      <c r="C13" s="367"/>
      <c r="D13" s="367"/>
      <c r="E13" s="367"/>
      <c r="F13" s="368"/>
      <c r="G13" s="368"/>
      <c r="H13" s="369"/>
      <c r="I13" s="80" t="s">
        <v>24</v>
      </c>
      <c r="J13" s="370" t="s">
        <v>23</v>
      </c>
      <c r="K13" s="368"/>
      <c r="L13" s="77"/>
    </row>
    <row r="14" spans="1:12" ht="12" customHeight="1">
      <c r="B14" s="81"/>
      <c r="C14" s="361"/>
      <c r="D14" s="361"/>
      <c r="E14" s="361"/>
      <c r="F14" s="82"/>
      <c r="G14" s="83"/>
      <c r="H14" s="83"/>
      <c r="I14" s="84"/>
      <c r="J14" s="84"/>
      <c r="K14" s="85"/>
      <c r="L14" s="77"/>
    </row>
    <row r="15" spans="1:12" ht="18">
      <c r="B15" s="86"/>
      <c r="C15" s="87">
        <v>7130</v>
      </c>
      <c r="D15" s="87" t="s">
        <v>37</v>
      </c>
      <c r="E15" s="88"/>
      <c r="F15" s="88"/>
      <c r="G15" s="88"/>
      <c r="H15" s="88"/>
      <c r="I15" s="42">
        <v>810605205.97000003</v>
      </c>
      <c r="J15" s="42">
        <v>810605205.97000003</v>
      </c>
      <c r="K15" s="89"/>
      <c r="L15" s="77"/>
    </row>
    <row r="16" spans="1:12" ht="18">
      <c r="B16" s="86"/>
      <c r="C16" s="87"/>
      <c r="D16" s="87"/>
      <c r="E16" s="88"/>
      <c r="F16" s="88"/>
      <c r="G16" s="88"/>
      <c r="H16" s="88"/>
      <c r="I16" s="42"/>
      <c r="J16" s="42"/>
      <c r="K16" s="89"/>
      <c r="L16" s="77"/>
    </row>
    <row r="17" spans="2:12" ht="15">
      <c r="B17" s="86"/>
      <c r="C17" s="90"/>
      <c r="D17" s="362"/>
      <c r="E17" s="362"/>
      <c r="F17" s="91"/>
      <c r="G17" s="92"/>
      <c r="H17" s="92"/>
      <c r="I17" s="42"/>
      <c r="J17" s="42"/>
      <c r="K17" s="89"/>
      <c r="L17" s="93"/>
    </row>
    <row r="18" spans="2:12" ht="15">
      <c r="B18" s="86"/>
      <c r="C18" s="90"/>
      <c r="D18" s="362"/>
      <c r="E18" s="362"/>
      <c r="F18" s="91"/>
      <c r="G18" s="92"/>
      <c r="H18" s="92"/>
      <c r="I18" s="42"/>
      <c r="J18" s="42"/>
      <c r="K18" s="89"/>
      <c r="L18" s="93"/>
    </row>
    <row r="19" spans="2:12" ht="15">
      <c r="B19" s="86"/>
      <c r="C19" s="87">
        <v>7410</v>
      </c>
      <c r="D19" s="87" t="s">
        <v>38</v>
      </c>
      <c r="E19" s="88"/>
      <c r="F19" s="88"/>
      <c r="G19" s="88"/>
      <c r="H19" s="88"/>
      <c r="I19" s="42">
        <v>4519567.5999999996</v>
      </c>
      <c r="J19" s="42">
        <v>4519567.5999999996</v>
      </c>
      <c r="K19" s="89"/>
      <c r="L19" s="93"/>
    </row>
    <row r="20" spans="2:12" ht="15">
      <c r="B20" s="86"/>
      <c r="C20" s="94"/>
      <c r="D20" s="358"/>
      <c r="E20" s="358"/>
      <c r="F20" s="95"/>
      <c r="G20" s="96"/>
      <c r="H20" s="96"/>
      <c r="I20" s="97"/>
      <c r="J20" s="42"/>
      <c r="K20" s="89"/>
      <c r="L20" s="93"/>
    </row>
    <row r="21" spans="2:12" ht="15">
      <c r="B21" s="86"/>
      <c r="C21" s="94"/>
      <c r="D21" s="358"/>
      <c r="E21" s="358"/>
      <c r="F21" s="95"/>
      <c r="G21" s="96"/>
      <c r="H21" s="96"/>
      <c r="I21" s="98"/>
      <c r="J21" s="99"/>
      <c r="K21" s="89"/>
      <c r="L21" s="93"/>
    </row>
    <row r="22" spans="2:12" ht="15">
      <c r="B22" s="86"/>
      <c r="C22" s="100"/>
      <c r="D22" s="358"/>
      <c r="E22" s="358"/>
      <c r="F22" s="82"/>
      <c r="G22" s="96"/>
      <c r="H22" s="96"/>
      <c r="I22" s="98"/>
      <c r="J22" s="99"/>
      <c r="K22" s="89"/>
      <c r="L22" s="93"/>
    </row>
    <row r="23" spans="2:12" ht="4.1500000000000004" customHeight="1">
      <c r="B23" s="86"/>
      <c r="C23" s="100"/>
      <c r="D23" s="100"/>
      <c r="E23" s="95"/>
      <c r="F23" s="82"/>
      <c r="G23" s="101"/>
      <c r="H23" s="101"/>
      <c r="I23" s="102"/>
      <c r="J23" s="102"/>
      <c r="K23" s="89"/>
      <c r="L23" s="93"/>
    </row>
    <row r="24" spans="2:12" ht="12" customHeight="1">
      <c r="B24" s="81"/>
      <c r="C24" s="361"/>
      <c r="D24" s="361"/>
      <c r="E24" s="361"/>
      <c r="F24" s="82"/>
      <c r="G24" s="83"/>
      <c r="H24" s="83"/>
      <c r="I24" s="84"/>
      <c r="J24" s="84"/>
      <c r="K24" s="85"/>
      <c r="L24" s="93"/>
    </row>
    <row r="25" spans="2:12" ht="15">
      <c r="B25" s="86"/>
      <c r="H25" s="96"/>
      <c r="I25" s="99"/>
      <c r="J25" s="99"/>
      <c r="K25" s="89"/>
      <c r="L25" s="93"/>
    </row>
    <row r="26" spans="2:12" ht="15">
      <c r="B26" s="86"/>
      <c r="H26" s="96"/>
      <c r="I26" s="99"/>
      <c r="J26" s="99"/>
      <c r="K26" s="89"/>
      <c r="L26" s="93"/>
    </row>
    <row r="27" spans="2:12" ht="15">
      <c r="B27" s="86"/>
      <c r="H27" s="96"/>
      <c r="I27" s="99"/>
      <c r="J27" s="99"/>
      <c r="K27" s="89"/>
      <c r="L27" s="93"/>
    </row>
    <row r="28" spans="2:12" ht="15">
      <c r="B28" s="103"/>
      <c r="H28" s="96"/>
      <c r="I28" s="99"/>
      <c r="J28" s="99"/>
      <c r="K28" s="89"/>
    </row>
    <row r="29" spans="2:12" ht="15">
      <c r="B29" s="103"/>
      <c r="H29" s="96"/>
      <c r="I29" s="99"/>
      <c r="J29" s="99"/>
      <c r="K29" s="89"/>
    </row>
    <row r="30" spans="2:12" ht="15">
      <c r="B30" s="103"/>
      <c r="H30" s="104"/>
      <c r="I30" s="99"/>
      <c r="J30" s="99"/>
      <c r="K30" s="105"/>
    </row>
    <row r="31" spans="2:12" ht="12.75">
      <c r="B31" s="103"/>
      <c r="H31" s="104"/>
      <c r="I31" s="106"/>
      <c r="J31" s="106"/>
      <c r="K31" s="105"/>
    </row>
    <row r="32" spans="2:12" ht="12.6" customHeight="1">
      <c r="B32" s="103"/>
      <c r="C32" s="107"/>
      <c r="D32" s="342"/>
      <c r="E32" s="342"/>
      <c r="F32" s="5"/>
      <c r="G32" s="104"/>
      <c r="H32" s="104"/>
      <c r="I32" s="106"/>
      <c r="J32" s="106"/>
      <c r="K32" s="105"/>
    </row>
    <row r="33" spans="2:11" ht="12.6" customHeight="1">
      <c r="B33" s="103"/>
      <c r="C33" s="107"/>
      <c r="D33" s="342"/>
      <c r="E33" s="342"/>
      <c r="F33" s="5"/>
      <c r="G33" s="104"/>
      <c r="H33" s="104"/>
      <c r="I33" s="106"/>
      <c r="J33" s="106"/>
      <c r="K33" s="105"/>
    </row>
    <row r="34" spans="2:11" ht="12.6" customHeight="1">
      <c r="B34" s="103"/>
      <c r="C34" s="107"/>
      <c r="D34" s="13"/>
      <c r="E34" s="13"/>
      <c r="F34" s="5"/>
      <c r="G34" s="104"/>
      <c r="H34" s="104"/>
      <c r="I34" s="106"/>
      <c r="J34" s="106"/>
      <c r="K34" s="105"/>
    </row>
    <row r="35" spans="2:11" ht="12.6" customHeight="1">
      <c r="B35" s="103"/>
      <c r="C35" s="107"/>
      <c r="D35" s="13"/>
      <c r="E35" s="13"/>
      <c r="F35" s="5"/>
      <c r="G35" s="104"/>
      <c r="H35" s="104"/>
      <c r="I35" s="106"/>
      <c r="J35" s="106"/>
      <c r="K35" s="105"/>
    </row>
    <row r="36" spans="2:11" ht="12.6" customHeight="1">
      <c r="B36" s="103"/>
      <c r="C36" s="107"/>
      <c r="D36" s="13"/>
      <c r="E36" s="13"/>
      <c r="F36" s="5"/>
      <c r="G36" s="104"/>
      <c r="H36" s="104"/>
      <c r="I36" s="106"/>
      <c r="J36" s="106"/>
      <c r="K36" s="105"/>
    </row>
    <row r="37" spans="2:11" ht="12.6" customHeight="1">
      <c r="B37" s="103"/>
      <c r="C37" s="107"/>
      <c r="D37" s="13"/>
      <c r="E37" s="13"/>
      <c r="F37" s="5"/>
      <c r="G37" s="104"/>
      <c r="H37" s="104"/>
      <c r="I37" s="106"/>
      <c r="J37" s="106"/>
      <c r="K37" s="105"/>
    </row>
    <row r="38" spans="2:11" ht="12.6" customHeight="1">
      <c r="B38" s="103"/>
      <c r="C38" s="107"/>
      <c r="D38" s="13"/>
      <c r="E38" s="13"/>
      <c r="F38" s="5"/>
      <c r="G38" s="104"/>
      <c r="H38" s="104"/>
      <c r="I38" s="106"/>
      <c r="J38" s="106"/>
      <c r="K38" s="105"/>
    </row>
    <row r="39" spans="2:11" ht="12.6" customHeight="1">
      <c r="B39" s="103"/>
      <c r="C39" s="107"/>
      <c r="D39" s="13"/>
      <c r="E39" s="13"/>
      <c r="F39" s="5"/>
      <c r="G39" s="104"/>
      <c r="H39" s="104"/>
      <c r="I39" s="106"/>
      <c r="J39" s="106"/>
      <c r="K39" s="105"/>
    </row>
    <row r="40" spans="2:11" ht="12.6" customHeight="1">
      <c r="B40" s="103"/>
      <c r="C40" s="107"/>
      <c r="D40" s="13"/>
      <c r="E40" s="13"/>
      <c r="F40" s="5"/>
      <c r="G40" s="104"/>
      <c r="H40" s="104"/>
      <c r="I40" s="106"/>
      <c r="J40" s="106"/>
      <c r="K40" s="105"/>
    </row>
    <row r="41" spans="2:11" ht="12.6" customHeight="1">
      <c r="B41" s="103"/>
      <c r="C41" s="107"/>
      <c r="D41" s="13"/>
      <c r="E41" s="13"/>
      <c r="F41" s="5"/>
      <c r="G41" s="104"/>
      <c r="H41" s="104"/>
      <c r="I41" s="106"/>
      <c r="J41" s="106"/>
      <c r="K41" s="105"/>
    </row>
    <row r="42" spans="2:11" ht="12.6" customHeight="1">
      <c r="B42" s="103"/>
      <c r="C42" s="107"/>
      <c r="D42" s="13"/>
      <c r="E42" s="13"/>
      <c r="F42" s="5"/>
      <c r="G42" s="104"/>
      <c r="H42" s="104"/>
      <c r="I42" s="106"/>
      <c r="J42" s="106"/>
      <c r="K42" s="105"/>
    </row>
    <row r="43" spans="2:11" ht="12.6" customHeight="1">
      <c r="B43" s="103"/>
      <c r="C43" s="107"/>
      <c r="D43" s="13"/>
      <c r="E43" s="13"/>
      <c r="F43" s="5"/>
      <c r="G43" s="104"/>
      <c r="H43" s="104"/>
      <c r="I43" s="106"/>
      <c r="J43" s="106"/>
      <c r="K43" s="105"/>
    </row>
    <row r="44" spans="2:11" ht="12.6" customHeight="1">
      <c r="B44" s="103"/>
      <c r="C44" s="107"/>
      <c r="D44" s="13"/>
      <c r="E44" s="13"/>
      <c r="F44" s="5"/>
      <c r="G44" s="104"/>
      <c r="H44" s="104"/>
      <c r="I44" s="106"/>
      <c r="J44" s="106"/>
      <c r="K44" s="105"/>
    </row>
    <row r="45" spans="2:11" ht="12.6" customHeight="1">
      <c r="B45" s="103"/>
      <c r="C45" s="107"/>
      <c r="D45" s="13"/>
      <c r="E45" s="13"/>
      <c r="F45" s="5"/>
      <c r="G45" s="104"/>
      <c r="H45" s="104"/>
      <c r="I45" s="106"/>
      <c r="J45" s="106"/>
      <c r="K45" s="105"/>
    </row>
    <row r="46" spans="2:11" ht="12.6" customHeight="1">
      <c r="B46" s="103"/>
      <c r="C46" s="107"/>
      <c r="D46" s="342"/>
      <c r="E46" s="342"/>
      <c r="F46" s="5"/>
      <c r="G46" s="104"/>
      <c r="H46" s="104"/>
      <c r="I46" s="106"/>
      <c r="J46" s="106"/>
      <c r="K46" s="105"/>
    </row>
    <row r="47" spans="2:11" ht="12.6" customHeight="1">
      <c r="B47" s="103"/>
      <c r="C47" s="107"/>
      <c r="D47" s="342"/>
      <c r="E47" s="342"/>
      <c r="F47" s="5"/>
      <c r="G47" s="104"/>
      <c r="H47" s="104"/>
      <c r="I47" s="106"/>
      <c r="J47" s="106"/>
      <c r="K47" s="105"/>
    </row>
    <row r="48" spans="2:11" ht="12.6" customHeight="1">
      <c r="B48" s="103"/>
      <c r="C48" s="108"/>
      <c r="D48" s="342"/>
      <c r="E48" s="342"/>
      <c r="F48" s="108"/>
      <c r="G48" s="109"/>
      <c r="H48" s="109"/>
      <c r="I48" s="106"/>
      <c r="J48" s="106"/>
      <c r="K48" s="105"/>
    </row>
    <row r="49" spans="2:11" ht="12.6" customHeight="1">
      <c r="B49" s="103"/>
      <c r="C49" s="108"/>
      <c r="D49" s="342"/>
      <c r="E49" s="342"/>
      <c r="F49" s="108"/>
      <c r="G49" s="109"/>
      <c r="H49" s="109"/>
      <c r="I49" s="106"/>
      <c r="J49" s="106"/>
      <c r="K49" s="105"/>
    </row>
    <row r="50" spans="2:11" ht="3" customHeight="1">
      <c r="B50" s="103"/>
      <c r="C50" s="107"/>
      <c r="D50" s="107"/>
      <c r="E50" s="12"/>
      <c r="F50" s="5"/>
      <c r="G50" s="110"/>
      <c r="H50" s="110"/>
      <c r="I50" s="111"/>
      <c r="J50" s="111"/>
      <c r="K50" s="105"/>
    </row>
    <row r="51" spans="2:11" ht="12.75">
      <c r="B51" s="112"/>
      <c r="C51" s="357"/>
      <c r="D51" s="357"/>
      <c r="E51" s="357"/>
      <c r="F51" s="5"/>
      <c r="G51" s="113"/>
      <c r="H51" s="113"/>
      <c r="I51" s="114"/>
      <c r="J51" s="114"/>
      <c r="K51" s="115"/>
    </row>
    <row r="52" spans="2:11" ht="13.15" customHeight="1">
      <c r="B52" s="116"/>
      <c r="C52" s="5"/>
      <c r="D52" s="342"/>
      <c r="E52" s="342"/>
      <c r="F52" s="5"/>
      <c r="G52" s="104"/>
      <c r="H52" s="104"/>
      <c r="I52" s="106"/>
      <c r="J52" s="106"/>
      <c r="K52" s="117"/>
    </row>
    <row r="53" spans="2:11" ht="9.75" customHeight="1">
      <c r="B53" s="118"/>
      <c r="C53" s="119"/>
      <c r="D53" s="119"/>
      <c r="E53" s="120"/>
      <c r="F53" s="119"/>
      <c r="G53" s="121"/>
      <c r="H53" s="121"/>
      <c r="I53" s="122"/>
      <c r="J53" s="122"/>
      <c r="K53" s="123"/>
    </row>
    <row r="54" spans="2:11" ht="21" customHeight="1">
      <c r="B54" s="124"/>
      <c r="C54" s="358" t="s">
        <v>1</v>
      </c>
      <c r="D54" s="358"/>
      <c r="E54" s="358"/>
      <c r="F54" s="358"/>
      <c r="G54" s="358"/>
      <c r="H54" s="358"/>
      <c r="I54" s="358"/>
      <c r="J54" s="358"/>
      <c r="K54" s="358"/>
    </row>
    <row r="55" spans="2:11" ht="14.1" customHeight="1">
      <c r="C55" s="125"/>
      <c r="D55" s="359"/>
      <c r="E55" s="359"/>
      <c r="F55" s="126"/>
      <c r="G55" s="127"/>
      <c r="H55" s="360"/>
      <c r="I55" s="360"/>
      <c r="J55" s="126"/>
      <c r="K55" s="126"/>
    </row>
    <row r="56" spans="2:11">
      <c r="C56" s="127"/>
      <c r="D56" s="127"/>
      <c r="E56" s="127"/>
      <c r="F56" s="127"/>
      <c r="G56" s="127"/>
      <c r="H56" s="127"/>
      <c r="I56" s="127"/>
      <c r="J56" s="127"/>
      <c r="K56" s="127"/>
    </row>
    <row r="57" spans="2:11" ht="14.1" customHeight="1">
      <c r="C57" s="127"/>
      <c r="D57" s="127"/>
      <c r="E57" s="127"/>
      <c r="F57" s="127"/>
      <c r="G57" s="127"/>
      <c r="H57" s="127"/>
      <c r="I57" s="127"/>
      <c r="J57" s="127"/>
      <c r="K57" s="127"/>
    </row>
    <row r="58" spans="2:11">
      <c r="C58" s="127"/>
      <c r="D58" s="127"/>
      <c r="E58" s="127"/>
      <c r="F58" s="127"/>
      <c r="G58" s="127"/>
      <c r="H58" s="127"/>
      <c r="I58" s="127"/>
      <c r="J58" s="127"/>
      <c r="K58" s="127"/>
    </row>
    <row r="59" spans="2:11">
      <c r="C59" s="127"/>
      <c r="D59" s="127"/>
      <c r="E59" s="127"/>
      <c r="F59" s="127"/>
      <c r="G59" s="127"/>
      <c r="H59" s="127"/>
      <c r="I59" s="127"/>
      <c r="J59" s="127"/>
      <c r="K59" s="127"/>
    </row>
    <row r="60" spans="2:11">
      <c r="C60" s="127"/>
      <c r="D60" s="127"/>
      <c r="E60" s="127"/>
      <c r="F60" s="127"/>
      <c r="G60" s="127"/>
      <c r="H60" s="127"/>
      <c r="I60" s="127"/>
      <c r="J60" s="127"/>
      <c r="K60" s="127"/>
    </row>
    <row r="61" spans="2:11">
      <c r="C61" s="127"/>
      <c r="D61" s="127"/>
      <c r="E61" s="127"/>
      <c r="F61" s="127"/>
      <c r="G61" s="127"/>
      <c r="H61" s="127"/>
      <c r="I61" s="127"/>
      <c r="J61" s="127"/>
      <c r="K61" s="127"/>
    </row>
    <row r="62" spans="2:11">
      <c r="C62" s="127"/>
      <c r="D62" s="127"/>
      <c r="E62" s="127"/>
      <c r="F62" s="127"/>
      <c r="G62" s="127"/>
      <c r="H62" s="127"/>
      <c r="I62" s="127"/>
      <c r="J62" s="127"/>
      <c r="K62" s="127"/>
    </row>
    <row r="66" spans="1:12" ht="15" customHeight="1">
      <c r="A66" s="356" t="s">
        <v>39</v>
      </c>
      <c r="B66" s="356"/>
      <c r="C66" s="356"/>
      <c r="D66" s="356"/>
      <c r="E66" s="356"/>
      <c r="F66" s="356"/>
      <c r="G66" s="356"/>
      <c r="H66" s="356"/>
      <c r="I66" s="356"/>
      <c r="J66" s="356"/>
      <c r="K66" s="356"/>
      <c r="L66" s="356"/>
    </row>
    <row r="67" spans="1:12">
      <c r="F67" s="7"/>
    </row>
    <row r="68" spans="1:12">
      <c r="D68" s="339"/>
      <c r="E68" s="339"/>
      <c r="F68" s="3"/>
      <c r="G68" s="3"/>
      <c r="H68" s="339"/>
      <c r="I68" s="339"/>
    </row>
    <row r="69" spans="1:12">
      <c r="D69" s="338"/>
      <c r="E69" s="338"/>
      <c r="F69" s="128"/>
      <c r="G69" s="128"/>
      <c r="H69" s="338"/>
      <c r="I69" s="338"/>
    </row>
    <row r="89" spans="4:12">
      <c r="D89" s="12"/>
      <c r="E89" s="11"/>
      <c r="F89" s="11"/>
      <c r="G89" s="4"/>
      <c r="I89" s="10"/>
      <c r="J89" s="10"/>
      <c r="K89" s="4"/>
      <c r="L89" s="4"/>
    </row>
    <row r="90" spans="4:12">
      <c r="D90" s="12"/>
      <c r="E90" s="11"/>
      <c r="F90" s="11"/>
      <c r="G90" s="4"/>
      <c r="I90" s="10"/>
      <c r="J90" s="10"/>
      <c r="K90" s="4"/>
      <c r="L90" s="4"/>
    </row>
    <row r="91" spans="4:12">
      <c r="D91" s="12"/>
      <c r="E91" s="11"/>
      <c r="F91" s="11"/>
      <c r="G91" s="4"/>
      <c r="I91" s="10"/>
      <c r="J91" s="10"/>
      <c r="K91" s="4"/>
      <c r="L91" s="4"/>
    </row>
    <row r="92" spans="4:12">
      <c r="D92" s="12"/>
      <c r="E92" s="11"/>
      <c r="F92" s="11"/>
      <c r="G92" s="4"/>
      <c r="I92" s="10"/>
      <c r="J92" s="10"/>
      <c r="K92" s="4"/>
      <c r="L92" s="4"/>
    </row>
    <row r="93" spans="4:12">
      <c r="D93" s="12"/>
      <c r="E93" s="11"/>
      <c r="F93" s="11"/>
      <c r="G93" s="4"/>
      <c r="I93" s="10"/>
      <c r="J93" s="10"/>
      <c r="K93" s="4"/>
      <c r="L93" s="4"/>
    </row>
    <row r="94" spans="4:12">
      <c r="D94" s="12"/>
      <c r="E94" s="11"/>
      <c r="F94" s="11"/>
      <c r="G94" s="4"/>
      <c r="I94" s="10"/>
      <c r="J94" s="10"/>
      <c r="K94" s="4"/>
      <c r="L94" s="4"/>
    </row>
    <row r="95" spans="4:12">
      <c r="D95" s="9"/>
      <c r="E95" s="339"/>
      <c r="F95" s="339"/>
      <c r="G95" s="4"/>
      <c r="H95" s="4"/>
      <c r="I95" s="339"/>
      <c r="J95" s="339"/>
      <c r="K95" s="5"/>
      <c r="L95" s="4"/>
    </row>
  </sheetData>
  <sheetProtection selectLockedCells="1"/>
  <mergeCells count="39">
    <mergeCell ref="B13:E13"/>
    <mergeCell ref="F13:H13"/>
    <mergeCell ref="J13:K13"/>
    <mergeCell ref="B3:L3"/>
    <mergeCell ref="A4:L4"/>
    <mergeCell ref="B5:K5"/>
    <mergeCell ref="B6:K6"/>
    <mergeCell ref="B7:K7"/>
    <mergeCell ref="B8:K8"/>
    <mergeCell ref="C9:D9"/>
    <mergeCell ref="E9:J9"/>
    <mergeCell ref="B10:K10"/>
    <mergeCell ref="C11:K11"/>
    <mergeCell ref="C12:K12"/>
    <mergeCell ref="D48:E48"/>
    <mergeCell ref="C14:E14"/>
    <mergeCell ref="D17:E17"/>
    <mergeCell ref="D18:E18"/>
    <mergeCell ref="D20:E20"/>
    <mergeCell ref="D21:E21"/>
    <mergeCell ref="D22:E22"/>
    <mergeCell ref="C24:E24"/>
    <mergeCell ref="D32:E32"/>
    <mergeCell ref="D33:E33"/>
    <mergeCell ref="D46:E46"/>
    <mergeCell ref="D47:E47"/>
    <mergeCell ref="E95:F95"/>
    <mergeCell ref="I95:J95"/>
    <mergeCell ref="D49:E49"/>
    <mergeCell ref="C51:E51"/>
    <mergeCell ref="D52:E52"/>
    <mergeCell ref="C54:K54"/>
    <mergeCell ref="D55:E55"/>
    <mergeCell ref="H55:I55"/>
    <mergeCell ref="A66:L66"/>
    <mergeCell ref="D68:E68"/>
    <mergeCell ref="H68:I68"/>
    <mergeCell ref="D69:E69"/>
    <mergeCell ref="H69:I69"/>
  </mergeCells>
  <printOptions horizontalCentered="1"/>
  <pageMargins left="0.78740157480314965" right="0.19685039370078741" top="0.59055118110236227" bottom="0.19685039370078741" header="0" footer="0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7F08-575B-43B4-A059-4572721F7538}">
  <sheetPr>
    <tabColor theme="9" tint="-0.249977111117893"/>
    <pageSetUpPr fitToPage="1"/>
  </sheetPr>
  <dimension ref="A1:J100"/>
  <sheetViews>
    <sheetView showGridLines="0" view="pageBreakPreview" zoomScale="85" zoomScaleNormal="85" zoomScaleSheetLayoutView="85" workbookViewId="0">
      <selection sqref="A1:J1"/>
    </sheetView>
  </sheetViews>
  <sheetFormatPr baseColWidth="10" defaultColWidth="11.42578125" defaultRowHeight="12"/>
  <cols>
    <col min="1" max="1" width="4.85546875" style="1" customWidth="1"/>
    <col min="2" max="2" width="28.140625" style="1" customWidth="1"/>
    <col min="3" max="3" width="22.5703125" style="1" customWidth="1"/>
    <col min="4" max="4" width="19.85546875" style="1" bestFit="1" customWidth="1"/>
    <col min="5" max="5" width="19.85546875" style="1" customWidth="1"/>
    <col min="6" max="6" width="20" style="1" bestFit="1" customWidth="1"/>
    <col min="7" max="7" width="16.7109375" style="1" customWidth="1"/>
    <col min="8" max="8" width="21.42578125" style="1" customWidth="1"/>
    <col min="9" max="10" width="16.7109375" style="1" customWidth="1"/>
    <col min="11" max="16384" width="11.42578125" style="1"/>
  </cols>
  <sheetData>
    <row r="1" spans="1:10" ht="24.75" customHeight="1">
      <c r="A1" s="366" t="s">
        <v>40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 ht="20.100000000000001" customHeight="1">
      <c r="A2" s="373" t="s">
        <v>41</v>
      </c>
      <c r="B2" s="373"/>
      <c r="C2" s="373"/>
      <c r="D2" s="373"/>
      <c r="E2" s="373"/>
      <c r="F2" s="373"/>
      <c r="G2" s="373"/>
      <c r="H2" s="373"/>
      <c r="I2" s="373"/>
      <c r="J2" s="373"/>
    </row>
    <row r="3" spans="1:10" ht="20.100000000000001" customHeight="1">
      <c r="A3" s="373" t="s">
        <v>42</v>
      </c>
      <c r="B3" s="373"/>
      <c r="C3" s="373"/>
      <c r="D3" s="373"/>
      <c r="E3" s="373"/>
      <c r="F3" s="373"/>
      <c r="G3" s="373"/>
      <c r="H3" s="373"/>
      <c r="I3" s="373"/>
      <c r="J3" s="373"/>
    </row>
    <row r="4" spans="1:10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  <c r="I4" s="373"/>
      <c r="J4" s="373"/>
    </row>
    <row r="5" spans="1:10" ht="18" customHeight="1" thickBot="1">
      <c r="A5" s="373" t="s">
        <v>44</v>
      </c>
      <c r="B5" s="373"/>
      <c r="C5" s="373"/>
      <c r="D5" s="373"/>
      <c r="E5" s="373"/>
      <c r="F5" s="373"/>
      <c r="G5" s="373"/>
      <c r="H5" s="373"/>
      <c r="I5" s="373"/>
      <c r="J5" s="373"/>
    </row>
    <row r="6" spans="1:10" ht="80.25" customHeight="1">
      <c r="A6" s="382" t="s">
        <v>45</v>
      </c>
      <c r="B6" s="383"/>
      <c r="C6" s="383"/>
      <c r="D6" s="130" t="s">
        <v>46</v>
      </c>
      <c r="E6" s="131" t="s">
        <v>47</v>
      </c>
      <c r="F6" s="131" t="s">
        <v>48</v>
      </c>
      <c r="G6" s="131" t="s">
        <v>49</v>
      </c>
      <c r="H6" s="129" t="s">
        <v>23</v>
      </c>
      <c r="I6" s="129" t="s">
        <v>50</v>
      </c>
      <c r="J6" s="129" t="s">
        <v>51</v>
      </c>
    </row>
    <row r="7" spans="1:10" ht="18.75" customHeight="1">
      <c r="A7" s="379" t="s">
        <v>52</v>
      </c>
      <c r="B7" s="380"/>
      <c r="C7" s="380"/>
      <c r="D7" s="209">
        <v>6696367912.3999996</v>
      </c>
      <c r="E7" s="209">
        <v>0</v>
      </c>
      <c r="F7" s="209">
        <v>44590454.160000004</v>
      </c>
      <c r="G7" s="209">
        <v>0</v>
      </c>
      <c r="H7" s="209">
        <v>6651777458.2399998</v>
      </c>
      <c r="I7" s="209">
        <v>177326303.43000001</v>
      </c>
      <c r="J7" s="210">
        <v>0</v>
      </c>
    </row>
    <row r="8" spans="1:10" ht="15.95" customHeight="1">
      <c r="A8" s="132"/>
      <c r="B8" s="381" t="s">
        <v>53</v>
      </c>
      <c r="C8" s="381"/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5">
        <v>0</v>
      </c>
    </row>
    <row r="9" spans="1:10">
      <c r="A9" s="132"/>
      <c r="B9" s="136" t="s">
        <v>54</v>
      </c>
      <c r="C9" s="137"/>
      <c r="D9" s="138">
        <v>0</v>
      </c>
      <c r="E9" s="138">
        <v>0</v>
      </c>
      <c r="F9" s="138">
        <v>0</v>
      </c>
      <c r="G9" s="139">
        <v>0</v>
      </c>
      <c r="H9" s="140">
        <v>0</v>
      </c>
      <c r="I9" s="140">
        <v>0</v>
      </c>
      <c r="J9" s="141">
        <v>0</v>
      </c>
    </row>
    <row r="10" spans="1:10" ht="15.95" customHeight="1">
      <c r="A10" s="142"/>
      <c r="B10" s="136" t="s">
        <v>55</v>
      </c>
      <c r="C10" s="136"/>
      <c r="D10" s="138">
        <v>0</v>
      </c>
      <c r="E10" s="139">
        <v>0</v>
      </c>
      <c r="F10" s="138">
        <v>0</v>
      </c>
      <c r="G10" s="139">
        <v>0</v>
      </c>
      <c r="H10" s="140">
        <v>0</v>
      </c>
      <c r="I10" s="140">
        <v>0</v>
      </c>
      <c r="J10" s="141">
        <v>0</v>
      </c>
    </row>
    <row r="11" spans="1:10" ht="15.95" customHeight="1">
      <c r="A11" s="142"/>
      <c r="B11" s="136" t="s">
        <v>56</v>
      </c>
      <c r="C11" s="136"/>
      <c r="D11" s="138">
        <v>0</v>
      </c>
      <c r="E11" s="139">
        <v>0</v>
      </c>
      <c r="F11" s="138">
        <v>0</v>
      </c>
      <c r="G11" s="139">
        <v>0</v>
      </c>
      <c r="H11" s="140">
        <v>0</v>
      </c>
      <c r="I11" s="140">
        <v>0</v>
      </c>
      <c r="J11" s="141">
        <v>0</v>
      </c>
    </row>
    <row r="12" spans="1:10" ht="15.95" customHeight="1">
      <c r="A12" s="143"/>
      <c r="B12" s="144"/>
      <c r="C12" s="144"/>
      <c r="D12" s="145"/>
      <c r="E12" s="145"/>
      <c r="F12" s="146"/>
      <c r="G12" s="146"/>
      <c r="H12" s="140"/>
      <c r="I12" s="147"/>
      <c r="J12" s="141"/>
    </row>
    <row r="13" spans="1:10" ht="15.95" customHeight="1">
      <c r="A13" s="132"/>
      <c r="B13" s="148" t="s">
        <v>57</v>
      </c>
      <c r="C13" s="148"/>
      <c r="D13" s="134">
        <v>6696367912.3999996</v>
      </c>
      <c r="E13" s="134">
        <v>0</v>
      </c>
      <c r="F13" s="134">
        <v>44590454.160000004</v>
      </c>
      <c r="G13" s="134">
        <v>0</v>
      </c>
      <c r="H13" s="149">
        <v>6651777458.2399998</v>
      </c>
      <c r="I13" s="134">
        <v>177326303.43000001</v>
      </c>
      <c r="J13" s="134">
        <v>0</v>
      </c>
    </row>
    <row r="14" spans="1:10" ht="15.95" customHeight="1">
      <c r="A14" s="142"/>
      <c r="B14" s="136" t="s">
        <v>58</v>
      </c>
      <c r="C14" s="150" t="s">
        <v>59</v>
      </c>
      <c r="D14" s="151">
        <v>198458139</v>
      </c>
      <c r="E14" s="140">
        <v>0</v>
      </c>
      <c r="F14" s="140">
        <v>0</v>
      </c>
      <c r="G14" s="140">
        <v>0</v>
      </c>
      <c r="H14" s="140">
        <v>198458139</v>
      </c>
      <c r="I14" s="140">
        <v>4101397.3000000003</v>
      </c>
      <c r="J14" s="141">
        <v>0</v>
      </c>
    </row>
    <row r="15" spans="1:10" ht="15.95" customHeight="1">
      <c r="A15" s="142"/>
      <c r="B15" s="136" t="s">
        <v>58</v>
      </c>
      <c r="C15" s="152" t="s">
        <v>60</v>
      </c>
      <c r="D15" s="140">
        <v>3593430301.23</v>
      </c>
      <c r="E15" s="140">
        <v>0</v>
      </c>
      <c r="F15" s="140">
        <v>24932205.119999997</v>
      </c>
      <c r="G15" s="140">
        <v>0</v>
      </c>
      <c r="H15" s="140">
        <v>3568498096.1100001</v>
      </c>
      <c r="I15" s="140">
        <v>95957576.700000003</v>
      </c>
      <c r="J15" s="141">
        <v>0</v>
      </c>
    </row>
    <row r="16" spans="1:10" ht="15.95" customHeight="1">
      <c r="A16" s="142"/>
      <c r="B16" s="136" t="s">
        <v>58</v>
      </c>
      <c r="C16" s="152" t="s">
        <v>61</v>
      </c>
      <c r="D16" s="140">
        <v>2481052933.8799996</v>
      </c>
      <c r="E16" s="140">
        <v>0</v>
      </c>
      <c r="F16" s="140">
        <v>17006577.91</v>
      </c>
      <c r="G16" s="140">
        <v>0</v>
      </c>
      <c r="H16" s="140">
        <v>2464046355.9699998</v>
      </c>
      <c r="I16" s="140">
        <v>65919922.989999995</v>
      </c>
      <c r="J16" s="141">
        <v>0</v>
      </c>
    </row>
    <row r="17" spans="1:10">
      <c r="A17" s="142"/>
      <c r="B17" s="136" t="s">
        <v>58</v>
      </c>
      <c r="C17" s="152" t="s">
        <v>62</v>
      </c>
      <c r="D17" s="140">
        <v>423426538.29000002</v>
      </c>
      <c r="E17" s="140">
        <v>0</v>
      </c>
      <c r="F17" s="151">
        <v>2651671.13</v>
      </c>
      <c r="G17" s="140">
        <v>0</v>
      </c>
      <c r="H17" s="140">
        <v>420774867.16000003</v>
      </c>
      <c r="I17" s="140">
        <v>11347406.439999999</v>
      </c>
      <c r="J17" s="141">
        <v>0</v>
      </c>
    </row>
    <row r="18" spans="1:10">
      <c r="A18" s="142"/>
      <c r="B18" s="136" t="s">
        <v>58</v>
      </c>
      <c r="C18" s="152" t="s">
        <v>63</v>
      </c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1">
        <v>0</v>
      </c>
    </row>
    <row r="19" spans="1:10">
      <c r="A19" s="142"/>
      <c r="B19" s="136" t="s">
        <v>64</v>
      </c>
      <c r="C19" s="136"/>
      <c r="D19" s="140" t="s">
        <v>65</v>
      </c>
      <c r="E19" s="140">
        <v>0</v>
      </c>
      <c r="F19" s="140">
        <v>0</v>
      </c>
      <c r="G19" s="140" t="s">
        <v>65</v>
      </c>
      <c r="H19" s="140" t="s">
        <v>65</v>
      </c>
      <c r="I19" s="140">
        <v>0</v>
      </c>
      <c r="J19" s="141">
        <v>0</v>
      </c>
    </row>
    <row r="20" spans="1:10">
      <c r="A20" s="142"/>
      <c r="B20" s="136" t="s">
        <v>66</v>
      </c>
      <c r="C20" s="136"/>
      <c r="D20" s="140" t="s">
        <v>65</v>
      </c>
      <c r="E20" s="140">
        <v>0</v>
      </c>
      <c r="F20" s="140">
        <v>0</v>
      </c>
      <c r="G20" s="140" t="s">
        <v>65</v>
      </c>
      <c r="H20" s="140" t="s">
        <v>65</v>
      </c>
      <c r="I20" s="140">
        <v>0</v>
      </c>
      <c r="J20" s="141">
        <v>0</v>
      </c>
    </row>
    <row r="21" spans="1:10">
      <c r="A21" s="142"/>
      <c r="B21" s="148"/>
      <c r="C21" s="148"/>
      <c r="D21" s="139"/>
      <c r="E21" s="153"/>
      <c r="F21" s="154"/>
      <c r="G21" s="154"/>
      <c r="H21" s="154"/>
      <c r="I21" s="155"/>
      <c r="J21" s="141"/>
    </row>
    <row r="22" spans="1:10">
      <c r="A22" s="379" t="s">
        <v>67</v>
      </c>
      <c r="B22" s="380"/>
      <c r="C22" s="380"/>
      <c r="D22" s="209">
        <v>2173645870.75</v>
      </c>
      <c r="E22" s="211"/>
      <c r="F22" s="211"/>
      <c r="G22" s="212"/>
      <c r="H22" s="209">
        <v>2248712506.8700047</v>
      </c>
      <c r="I22" s="209"/>
      <c r="J22" s="213"/>
    </row>
    <row r="23" spans="1:10">
      <c r="A23" s="142"/>
      <c r="B23" s="133"/>
      <c r="C23" s="156"/>
      <c r="D23" s="157"/>
      <c r="E23" s="158"/>
      <c r="F23" s="159"/>
      <c r="G23" s="160"/>
      <c r="H23" s="140"/>
      <c r="I23" s="140"/>
      <c r="J23" s="161"/>
    </row>
    <row r="24" spans="1:10" ht="15.95" customHeight="1">
      <c r="A24" s="379" t="s">
        <v>68</v>
      </c>
      <c r="B24" s="380"/>
      <c r="C24" s="380"/>
      <c r="D24" s="209">
        <v>8870013783.1499996</v>
      </c>
      <c r="E24" s="214"/>
      <c r="F24" s="214"/>
      <c r="G24" s="214"/>
      <c r="H24" s="209">
        <v>8900489965.1100044</v>
      </c>
      <c r="I24" s="209"/>
      <c r="J24" s="210"/>
    </row>
    <row r="25" spans="1:10" ht="15.95" customHeight="1">
      <c r="A25" s="142"/>
      <c r="B25" s="133"/>
      <c r="C25" s="156"/>
      <c r="D25" s="156"/>
      <c r="E25" s="162"/>
      <c r="F25" s="152"/>
      <c r="G25" s="152"/>
      <c r="H25" s="163"/>
      <c r="I25" s="163"/>
      <c r="J25" s="164"/>
    </row>
    <row r="26" spans="1:10" ht="15.95" customHeight="1">
      <c r="A26" s="379" t="s">
        <v>69</v>
      </c>
      <c r="B26" s="380"/>
      <c r="C26" s="380"/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15">
        <v>0</v>
      </c>
    </row>
    <row r="27" spans="1:10" ht="15.95" customHeight="1">
      <c r="A27" s="142"/>
      <c r="B27" s="148"/>
      <c r="C27" s="148"/>
      <c r="D27" s="139"/>
      <c r="E27" s="153"/>
      <c r="F27" s="154"/>
      <c r="G27" s="154"/>
      <c r="H27" s="165"/>
      <c r="I27" s="165"/>
      <c r="J27" s="161"/>
    </row>
    <row r="28" spans="1:10" ht="15.95" customHeight="1">
      <c r="A28" s="142"/>
      <c r="B28" s="133" t="s">
        <v>70</v>
      </c>
      <c r="C28" s="156"/>
      <c r="D28" s="136">
        <v>0</v>
      </c>
      <c r="E28" s="136">
        <v>0</v>
      </c>
      <c r="F28" s="163">
        <v>0</v>
      </c>
      <c r="G28" s="163">
        <v>0</v>
      </c>
      <c r="H28" s="163">
        <v>0</v>
      </c>
      <c r="I28" s="163">
        <v>0</v>
      </c>
      <c r="J28" s="161">
        <v>0</v>
      </c>
    </row>
    <row r="29" spans="1:10" ht="25.5" customHeight="1">
      <c r="A29" s="142"/>
      <c r="B29" s="133" t="s">
        <v>71</v>
      </c>
      <c r="C29" s="156"/>
      <c r="D29" s="136">
        <v>0</v>
      </c>
      <c r="E29" s="136">
        <v>0</v>
      </c>
      <c r="F29" s="163">
        <v>0</v>
      </c>
      <c r="G29" s="163">
        <v>0</v>
      </c>
      <c r="H29" s="163">
        <v>0</v>
      </c>
      <c r="I29" s="163">
        <v>0</v>
      </c>
      <c r="J29" s="161">
        <v>0</v>
      </c>
    </row>
    <row r="30" spans="1:10" ht="15.95" customHeight="1">
      <c r="A30" s="142"/>
      <c r="B30" s="133" t="s">
        <v>72</v>
      </c>
      <c r="C30" s="156"/>
      <c r="D30" s="140"/>
      <c r="E30" s="136"/>
      <c r="F30" s="152"/>
      <c r="G30" s="152"/>
      <c r="H30" s="163"/>
      <c r="I30" s="163"/>
      <c r="J30" s="164"/>
    </row>
    <row r="31" spans="1:10" ht="15.95" customHeight="1">
      <c r="A31" s="142"/>
      <c r="B31" s="133"/>
      <c r="C31" s="156"/>
      <c r="D31" s="156"/>
      <c r="E31" s="136"/>
      <c r="F31" s="152"/>
      <c r="G31" s="152"/>
      <c r="H31" s="163"/>
      <c r="I31" s="163"/>
      <c r="J31" s="164"/>
    </row>
    <row r="32" spans="1:10" ht="21" customHeight="1">
      <c r="A32" s="379" t="s">
        <v>73</v>
      </c>
      <c r="B32" s="380"/>
      <c r="C32" s="380"/>
      <c r="D32" s="209">
        <v>94103356.379999995</v>
      </c>
      <c r="E32" s="209">
        <v>0</v>
      </c>
      <c r="F32" s="209">
        <v>0</v>
      </c>
      <c r="G32" s="209">
        <v>0</v>
      </c>
      <c r="H32" s="209">
        <v>92150243.959999993</v>
      </c>
      <c r="I32" s="209">
        <v>4101397.3000000003</v>
      </c>
      <c r="J32" s="215">
        <v>0</v>
      </c>
    </row>
    <row r="33" spans="1:10" ht="15.95" customHeight="1">
      <c r="A33" s="166"/>
      <c r="B33" s="167"/>
      <c r="C33" s="167"/>
      <c r="D33" s="168"/>
      <c r="E33" s="169"/>
      <c r="F33" s="170"/>
      <c r="G33" s="170"/>
      <c r="H33" s="171"/>
      <c r="I33" s="171"/>
      <c r="J33" s="172"/>
    </row>
    <row r="34" spans="1:10" ht="15.95" customHeight="1">
      <c r="A34" s="166"/>
      <c r="B34" s="133" t="s">
        <v>74</v>
      </c>
      <c r="C34" s="152" t="s">
        <v>59</v>
      </c>
      <c r="D34" s="140">
        <v>94103356.379999995</v>
      </c>
      <c r="E34" s="140">
        <v>0</v>
      </c>
      <c r="F34" s="140">
        <v>0</v>
      </c>
      <c r="G34" s="140">
        <v>0</v>
      </c>
      <c r="H34" s="140">
        <v>92150243.959999993</v>
      </c>
      <c r="I34" s="140">
        <v>4101397.3000000003</v>
      </c>
      <c r="J34" s="141">
        <v>0</v>
      </c>
    </row>
    <row r="35" spans="1:10" ht="15.95" customHeight="1">
      <c r="A35" s="166"/>
      <c r="B35" s="173" t="s">
        <v>75</v>
      </c>
      <c r="C35" s="174"/>
      <c r="D35" s="151">
        <v>0</v>
      </c>
      <c r="E35" s="151">
        <v>0</v>
      </c>
      <c r="F35" s="151">
        <v>0</v>
      </c>
      <c r="G35" s="151">
        <v>0</v>
      </c>
      <c r="H35" s="140">
        <v>0</v>
      </c>
      <c r="I35" s="140">
        <v>0</v>
      </c>
      <c r="J35" s="161">
        <v>0</v>
      </c>
    </row>
    <row r="36" spans="1:10" ht="15.95" customHeight="1">
      <c r="A36" s="166"/>
      <c r="B36" s="173" t="s">
        <v>76</v>
      </c>
      <c r="C36" s="174"/>
      <c r="D36" s="151">
        <v>0</v>
      </c>
      <c r="E36" s="151">
        <v>0</v>
      </c>
      <c r="F36" s="151">
        <v>0</v>
      </c>
      <c r="G36" s="151">
        <v>0</v>
      </c>
      <c r="H36" s="140">
        <v>0</v>
      </c>
      <c r="I36" s="140">
        <v>0</v>
      </c>
      <c r="J36" s="161">
        <v>0</v>
      </c>
    </row>
    <row r="37" spans="1:10" ht="15.95" customHeight="1">
      <c r="A37" s="374"/>
      <c r="B37" s="375"/>
      <c r="C37" s="375"/>
      <c r="D37" s="175"/>
      <c r="E37" s="176"/>
      <c r="F37" s="177"/>
      <c r="G37" s="177"/>
      <c r="H37" s="178"/>
      <c r="I37" s="178"/>
      <c r="J37" s="179"/>
    </row>
    <row r="38" spans="1:10" ht="15.95" customHeight="1">
      <c r="A38" s="376" t="s">
        <v>77</v>
      </c>
      <c r="B38" s="376"/>
      <c r="C38" s="376"/>
      <c r="D38" s="180"/>
      <c r="E38" s="181"/>
      <c r="F38" s="182"/>
      <c r="G38" s="182"/>
      <c r="H38" s="183"/>
      <c r="I38" s="183"/>
      <c r="J38" s="181"/>
    </row>
    <row r="39" spans="1:10" ht="27" customHeight="1">
      <c r="A39" s="377" t="s">
        <v>78</v>
      </c>
      <c r="B39" s="377"/>
      <c r="C39" s="377"/>
      <c r="D39" s="377"/>
      <c r="E39" s="377"/>
      <c r="F39" s="377"/>
      <c r="G39" s="377"/>
      <c r="H39" s="377"/>
      <c r="I39" s="377"/>
      <c r="J39" s="377"/>
    </row>
    <row r="40" spans="1:10" ht="11.25" customHeight="1">
      <c r="A40" s="377"/>
      <c r="B40" s="377"/>
      <c r="C40" s="377"/>
      <c r="D40" s="377"/>
      <c r="E40" s="377"/>
      <c r="F40" s="377"/>
      <c r="G40" s="377"/>
      <c r="H40" s="377"/>
      <c r="I40" s="377"/>
      <c r="J40" s="377"/>
    </row>
    <row r="41" spans="1:10">
      <c r="A41" s="184"/>
      <c r="B41" s="184"/>
      <c r="C41" s="184"/>
      <c r="D41" s="184"/>
      <c r="E41" s="184"/>
      <c r="F41" s="184"/>
      <c r="G41" s="184"/>
      <c r="H41" s="184"/>
      <c r="I41" s="184"/>
      <c r="J41" s="184"/>
    </row>
    <row r="42" spans="1:10" ht="30.75" customHeight="1">
      <c r="A42" s="378"/>
      <c r="B42" s="378"/>
      <c r="C42" s="378"/>
      <c r="D42" s="378"/>
      <c r="E42" s="378"/>
      <c r="F42" s="378"/>
      <c r="G42" s="378"/>
      <c r="H42" s="378"/>
      <c r="I42" s="378"/>
      <c r="J42" s="378"/>
    </row>
    <row r="43" spans="1:10" ht="15.95" customHeight="1">
      <c r="A43" s="338"/>
      <c r="B43" s="338"/>
      <c r="C43" s="338"/>
      <c r="D43" s="338"/>
      <c r="E43" s="128"/>
      <c r="F43" s="128"/>
    </row>
    <row r="44" spans="1:10" ht="15.95" customHeight="1">
      <c r="A44" s="185"/>
      <c r="B44" s="186"/>
      <c r="D44" s="185"/>
      <c r="E44" s="185"/>
      <c r="F44" s="185"/>
    </row>
    <row r="45" spans="1:10" ht="15.95" customHeight="1">
      <c r="A45" s="185"/>
      <c r="B45" s="186"/>
      <c r="D45" s="185"/>
      <c r="F45" s="134"/>
      <c r="G45" s="134"/>
    </row>
    <row r="46" spans="1:10" ht="15.95" customHeight="1">
      <c r="A46" s="187"/>
      <c r="B46" s="188"/>
      <c r="D46" s="187"/>
      <c r="F46" s="189"/>
      <c r="G46" s="138"/>
    </row>
    <row r="47" spans="1:10" ht="15.95" customHeight="1">
      <c r="D47" s="185"/>
      <c r="F47" s="138"/>
      <c r="G47" s="138"/>
      <c r="H47" s="185"/>
    </row>
    <row r="48" spans="1:10" ht="15.95" customHeight="1"/>
    <row r="49" spans="6:7" ht="15.95" customHeight="1">
      <c r="F49" s="189"/>
      <c r="G49" s="138"/>
    </row>
    <row r="50" spans="6:7">
      <c r="F50" s="138"/>
      <c r="G50" s="138"/>
    </row>
    <row r="63" spans="6:7" ht="15" customHeight="1"/>
    <row r="64" spans="6:7" ht="15" customHeight="1"/>
    <row r="65" spans="3:10" ht="15" customHeight="1"/>
    <row r="66" spans="3:10" ht="15" customHeight="1"/>
    <row r="67" spans="3:10" ht="15" customHeight="1"/>
    <row r="68" spans="3:10" ht="15" customHeight="1"/>
    <row r="69" spans="3:10" ht="15" customHeight="1"/>
    <row r="70" spans="3:10" ht="15" customHeight="1"/>
    <row r="71" spans="3:10" ht="15" customHeight="1">
      <c r="C71" s="190"/>
      <c r="D71" s="190"/>
      <c r="E71" s="190"/>
      <c r="F71" s="190"/>
      <c r="J71" s="191"/>
    </row>
    <row r="72" spans="3:10" ht="15" customHeight="1">
      <c r="C72" s="190"/>
      <c r="D72" s="190"/>
      <c r="E72" s="190"/>
      <c r="F72" s="190"/>
      <c r="J72" s="191"/>
    </row>
    <row r="73" spans="3:10" ht="15" customHeight="1">
      <c r="C73" s="190"/>
      <c r="D73" s="190"/>
      <c r="E73" s="190"/>
      <c r="F73" s="190"/>
      <c r="J73" s="191"/>
    </row>
    <row r="74" spans="3:10" ht="15" customHeight="1">
      <c r="C74" s="190"/>
      <c r="D74" s="190"/>
      <c r="E74" s="190"/>
      <c r="F74" s="190"/>
      <c r="J74" s="191"/>
    </row>
    <row r="75" spans="3:10" ht="15" customHeight="1"/>
    <row r="76" spans="3:10" ht="15" customHeight="1"/>
    <row r="77" spans="3:10" ht="15" customHeight="1"/>
    <row r="78" spans="3:10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heetProtection selectLockedCells="1"/>
  <mergeCells count="19">
    <mergeCell ref="A6:C6"/>
    <mergeCell ref="A1:J1"/>
    <mergeCell ref="A2:J2"/>
    <mergeCell ref="A3:J3"/>
    <mergeCell ref="A4:J4"/>
    <mergeCell ref="A5:J5"/>
    <mergeCell ref="A43:B43"/>
    <mergeCell ref="C43:D43"/>
    <mergeCell ref="A7:C7"/>
    <mergeCell ref="B8:C8"/>
    <mergeCell ref="A22:C22"/>
    <mergeCell ref="A24:C24"/>
    <mergeCell ref="A26:C26"/>
    <mergeCell ref="A32:C32"/>
    <mergeCell ref="A37:C37"/>
    <mergeCell ref="A38:C38"/>
    <mergeCell ref="A39:J39"/>
    <mergeCell ref="A40:J40"/>
    <mergeCell ref="A42:J4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387B-D70F-4F53-B11E-EEDF89AE070C}">
  <sheetPr>
    <tabColor theme="9" tint="-0.249977111117893"/>
    <pageSetUpPr fitToPage="1"/>
  </sheetPr>
  <dimension ref="A1:H40"/>
  <sheetViews>
    <sheetView showGridLines="0" view="pageBreakPreview" zoomScaleNormal="100" zoomScaleSheetLayoutView="100" workbookViewId="0">
      <selection sqref="A1:H1"/>
    </sheetView>
  </sheetViews>
  <sheetFormatPr baseColWidth="10" defaultColWidth="11.42578125" defaultRowHeight="12"/>
  <cols>
    <col min="1" max="1" width="4.85546875" style="1" customWidth="1"/>
    <col min="2" max="2" width="21.7109375" style="1" customWidth="1"/>
    <col min="3" max="3" width="25.5703125" style="1" customWidth="1"/>
    <col min="4" max="8" width="18.7109375" style="1" customWidth="1"/>
    <col min="9" max="16384" width="11.42578125" style="1"/>
  </cols>
  <sheetData>
    <row r="1" spans="1:8" ht="20.100000000000001" customHeight="1">
      <c r="A1" s="372" t="s">
        <v>40</v>
      </c>
      <c r="B1" s="372"/>
      <c r="C1" s="372"/>
      <c r="D1" s="372"/>
      <c r="E1" s="372"/>
      <c r="F1" s="372"/>
      <c r="G1" s="372"/>
      <c r="H1" s="372"/>
    </row>
    <row r="2" spans="1:8" ht="20.100000000000001" customHeight="1">
      <c r="A2" s="373" t="s">
        <v>41</v>
      </c>
      <c r="B2" s="373"/>
      <c r="C2" s="373"/>
      <c r="D2" s="373"/>
      <c r="E2" s="373"/>
      <c r="F2" s="373"/>
      <c r="G2" s="373"/>
      <c r="H2" s="373"/>
    </row>
    <row r="3" spans="1:8" ht="20.100000000000001" customHeight="1">
      <c r="A3" s="373" t="s">
        <v>42</v>
      </c>
      <c r="B3" s="373"/>
      <c r="C3" s="373"/>
      <c r="D3" s="373"/>
      <c r="E3" s="373"/>
      <c r="F3" s="373"/>
      <c r="G3" s="373"/>
      <c r="H3" s="373"/>
    </row>
    <row r="4" spans="1:8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</row>
    <row r="5" spans="1:8" ht="20.100000000000001" customHeight="1">
      <c r="A5" s="373" t="s">
        <v>44</v>
      </c>
      <c r="B5" s="373"/>
      <c r="C5" s="373"/>
      <c r="D5" s="373"/>
      <c r="E5" s="373"/>
      <c r="F5" s="373"/>
      <c r="G5" s="373"/>
      <c r="H5" s="373"/>
    </row>
    <row r="6" spans="1:8" ht="6" customHeight="1" thickBot="1">
      <c r="A6" s="78"/>
      <c r="B6" s="363"/>
      <c r="C6" s="363"/>
      <c r="D6" s="364"/>
      <c r="E6" s="364"/>
      <c r="F6" s="364"/>
      <c r="G6" s="364"/>
      <c r="H6" s="79"/>
    </row>
    <row r="7" spans="1:8" ht="41.25" customHeight="1">
      <c r="A7" s="384" t="s">
        <v>79</v>
      </c>
      <c r="B7" s="383"/>
      <c r="C7" s="385"/>
      <c r="D7" s="130" t="s">
        <v>80</v>
      </c>
      <c r="E7" s="131" t="s">
        <v>81</v>
      </c>
      <c r="F7" s="129" t="s">
        <v>82</v>
      </c>
      <c r="G7" s="129" t="s">
        <v>83</v>
      </c>
      <c r="H7" s="129" t="s">
        <v>84</v>
      </c>
    </row>
    <row r="8" spans="1:8" ht="26.25" customHeight="1">
      <c r="A8" s="192"/>
      <c r="B8" s="193"/>
      <c r="C8" s="194"/>
      <c r="D8" s="195" t="s">
        <v>85</v>
      </c>
      <c r="E8" s="194" t="s">
        <v>86</v>
      </c>
      <c r="F8" s="196" t="s">
        <v>87</v>
      </c>
      <c r="G8" s="196"/>
      <c r="H8" s="196" t="s">
        <v>88</v>
      </c>
    </row>
    <row r="9" spans="1:8" ht="18.75" customHeight="1">
      <c r="A9" s="386" t="s">
        <v>89</v>
      </c>
      <c r="B9" s="387"/>
      <c r="C9" s="387"/>
      <c r="D9" s="197"/>
      <c r="E9" s="197"/>
      <c r="F9" s="197"/>
      <c r="G9" s="197"/>
      <c r="H9" s="198"/>
    </row>
    <row r="10" spans="1:8" ht="12.75">
      <c r="A10" s="142"/>
      <c r="B10" s="199"/>
      <c r="C10" s="148"/>
      <c r="D10" s="199"/>
      <c r="E10" s="154"/>
      <c r="F10" s="200"/>
      <c r="G10" s="201"/>
      <c r="H10" s="161"/>
    </row>
    <row r="11" spans="1:8" ht="35.25" customHeight="1">
      <c r="A11" s="142"/>
      <c r="B11" s="202" t="s">
        <v>90</v>
      </c>
      <c r="C11" s="203"/>
      <c r="D11" s="204"/>
      <c r="E11" s="205"/>
      <c r="F11" s="200"/>
      <c r="G11" s="206"/>
      <c r="H11" s="207"/>
    </row>
    <row r="12" spans="1:8" ht="35.25" customHeight="1">
      <c r="A12" s="142"/>
      <c r="B12" s="202" t="s">
        <v>91</v>
      </c>
      <c r="C12" s="203"/>
      <c r="D12" s="204"/>
      <c r="E12" s="205"/>
      <c r="F12" s="200"/>
      <c r="G12" s="206"/>
      <c r="H12" s="207"/>
    </row>
    <row r="13" spans="1:8" ht="35.25" customHeight="1">
      <c r="A13" s="142"/>
      <c r="B13" s="202" t="s">
        <v>92</v>
      </c>
      <c r="C13" s="148"/>
      <c r="D13" s="199"/>
      <c r="E13" s="154"/>
      <c r="F13" s="200"/>
      <c r="G13" s="206"/>
      <c r="H13" s="207"/>
    </row>
    <row r="14" spans="1:8" ht="35.25" customHeight="1">
      <c r="A14" s="142"/>
      <c r="B14" s="199"/>
      <c r="C14" s="148"/>
      <c r="D14" s="199"/>
      <c r="E14" s="154"/>
      <c r="F14" s="200"/>
      <c r="G14" s="206"/>
      <c r="H14" s="207"/>
    </row>
    <row r="15" spans="1:8" ht="35.25" customHeight="1">
      <c r="A15" s="142"/>
      <c r="B15" s="199"/>
      <c r="C15" s="148"/>
      <c r="D15" s="199"/>
      <c r="E15" s="154"/>
      <c r="F15" s="200"/>
      <c r="G15" s="206"/>
      <c r="H15" s="207"/>
    </row>
    <row r="16" spans="1:8" ht="35.25" customHeight="1">
      <c r="A16" s="208"/>
      <c r="B16" s="388"/>
      <c r="C16" s="388"/>
      <c r="D16" s="388"/>
      <c r="E16" s="388"/>
      <c r="F16" s="388"/>
      <c r="G16" s="388"/>
      <c r="H16" s="389"/>
    </row>
    <row r="17" spans="1:8" ht="35.25" customHeight="1">
      <c r="A17" s="124"/>
      <c r="B17" s="12"/>
      <c r="C17" s="343"/>
      <c r="D17" s="343"/>
      <c r="E17" s="344"/>
      <c r="F17" s="344"/>
      <c r="G17" s="4"/>
      <c r="H17" s="4"/>
    </row>
    <row r="18" spans="1:8" ht="35.25" customHeight="1">
      <c r="A18" s="124"/>
      <c r="B18" s="9"/>
      <c r="C18" s="343"/>
      <c r="D18" s="343"/>
      <c r="E18" s="343"/>
      <c r="F18" s="343"/>
      <c r="G18" s="5"/>
      <c r="H18" s="4"/>
    </row>
    <row r="19" spans="1:8" ht="15" customHeight="1">
      <c r="A19" s="124"/>
      <c r="B19" s="8"/>
      <c r="C19" s="338"/>
      <c r="D19" s="338"/>
      <c r="E19" s="338"/>
      <c r="F19" s="338"/>
      <c r="G19" s="5"/>
      <c r="H19" s="4"/>
    </row>
    <row r="20" spans="1:8" ht="15" customHeight="1">
      <c r="A20" s="124"/>
      <c r="B20" s="124"/>
      <c r="C20" s="124"/>
      <c r="D20" s="124"/>
      <c r="E20" s="124"/>
      <c r="F20" s="124"/>
      <c r="G20" s="124"/>
      <c r="H20" s="124"/>
    </row>
    <row r="21" spans="1:8" ht="15" customHeight="1">
      <c r="A21" s="124"/>
      <c r="B21" s="124"/>
      <c r="C21" s="124"/>
      <c r="D21" s="124"/>
      <c r="E21" s="124"/>
      <c r="F21" s="124"/>
      <c r="G21" s="124"/>
      <c r="H21" s="124"/>
    </row>
    <row r="22" spans="1:8" ht="15" customHeight="1">
      <c r="A22" s="124"/>
      <c r="B22" s="124"/>
      <c r="C22" s="338"/>
      <c r="D22" s="338"/>
      <c r="E22" s="338"/>
      <c r="F22" s="338"/>
      <c r="G22" s="124"/>
      <c r="H22" s="124"/>
    </row>
    <row r="23" spans="1:8" ht="15" customHeight="1">
      <c r="A23" s="124"/>
      <c r="B23" s="124"/>
      <c r="C23" s="124"/>
      <c r="D23" s="124"/>
      <c r="E23" s="124"/>
      <c r="F23" s="124"/>
      <c r="G23" s="124"/>
      <c r="H23" s="124"/>
    </row>
    <row r="24" spans="1:8" ht="15" customHeight="1"/>
    <row r="25" spans="1:8" ht="30" customHeight="1"/>
    <row r="26" spans="1:8" ht="36" customHeight="1"/>
    <row r="27" spans="1:8" ht="36" customHeight="1"/>
    <row r="28" spans="1:8" ht="36" customHeight="1"/>
    <row r="29" spans="1:8" ht="36" customHeight="1"/>
    <row r="30" spans="1:8" ht="36" customHeight="1"/>
    <row r="31" spans="1:8" ht="36" customHeight="1"/>
    <row r="40" spans="1:1">
      <c r="A40" s="1" t="s">
        <v>93</v>
      </c>
    </row>
  </sheetData>
  <sheetProtection selectLockedCells="1"/>
  <mergeCells count="18">
    <mergeCell ref="B6:C6"/>
    <mergeCell ref="D6:G6"/>
    <mergeCell ref="A1:H1"/>
    <mergeCell ref="A2:H2"/>
    <mergeCell ref="A3:H3"/>
    <mergeCell ref="A4:H4"/>
    <mergeCell ref="A5:H5"/>
    <mergeCell ref="C19:D19"/>
    <mergeCell ref="E19:F19"/>
    <mergeCell ref="C22:D22"/>
    <mergeCell ref="E22:F22"/>
    <mergeCell ref="A7:C7"/>
    <mergeCell ref="A9:C9"/>
    <mergeCell ref="B16:H16"/>
    <mergeCell ref="C17:D17"/>
    <mergeCell ref="E17:F17"/>
    <mergeCell ref="C18:D18"/>
    <mergeCell ref="E18:F18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B166-4CC4-4411-980E-705849195D4C}">
  <sheetPr>
    <pageSetUpPr fitToPage="1"/>
  </sheetPr>
  <dimension ref="A1:N45"/>
  <sheetViews>
    <sheetView showGridLines="0" view="pageBreakPreview" zoomScale="85" zoomScaleNormal="85" zoomScaleSheetLayoutView="85" workbookViewId="0">
      <selection sqref="A1:L1"/>
    </sheetView>
  </sheetViews>
  <sheetFormatPr baseColWidth="10" defaultColWidth="11.42578125" defaultRowHeight="1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4" width="19" style="1" customWidth="1"/>
    <col min="15" max="16384" width="11.42578125" style="1"/>
  </cols>
  <sheetData>
    <row r="1" spans="1:14" ht="22.5" customHeight="1">
      <c r="A1" s="366" t="s">
        <v>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4" ht="20.100000000000001" customHeight="1">
      <c r="A2" s="373" t="s">
        <v>94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4" ht="20.100000000000001" customHeight="1">
      <c r="A3" s="373" t="s">
        <v>95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</row>
    <row r="4" spans="1:14" ht="20.100000000000001" customHeight="1">
      <c r="A4" s="373" t="s">
        <v>43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1:14" ht="21" customHeight="1" thickBot="1">
      <c r="A5" s="373" t="s">
        <v>44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</row>
    <row r="6" spans="1:14" ht="109.5" customHeight="1">
      <c r="A6" s="395" t="s">
        <v>96</v>
      </c>
      <c r="B6" s="396"/>
      <c r="C6" s="217" t="s">
        <v>97</v>
      </c>
      <c r="D6" s="217" t="s">
        <v>98</v>
      </c>
      <c r="E6" s="218" t="s">
        <v>99</v>
      </c>
      <c r="F6" s="218" t="s">
        <v>100</v>
      </c>
      <c r="G6" s="218" t="s">
        <v>101</v>
      </c>
      <c r="H6" s="216" t="s">
        <v>102</v>
      </c>
      <c r="I6" s="216" t="s">
        <v>103</v>
      </c>
      <c r="J6" s="216" t="s">
        <v>104</v>
      </c>
      <c r="K6" s="216" t="s">
        <v>105</v>
      </c>
      <c r="L6" s="216" t="s">
        <v>106</v>
      </c>
      <c r="N6" s="219"/>
    </row>
    <row r="7" spans="1:14" ht="27.75" customHeight="1">
      <c r="A7" s="390" t="s">
        <v>107</v>
      </c>
      <c r="B7" s="390"/>
      <c r="C7" s="220" t="s">
        <v>108</v>
      </c>
      <c r="D7" s="221" t="s">
        <v>20</v>
      </c>
      <c r="E7" s="221"/>
      <c r="F7" s="222">
        <f>SUM(F8:F11)</f>
        <v>0</v>
      </c>
      <c r="G7" s="223"/>
      <c r="H7" s="222">
        <f>SUM(H8:H11)</f>
        <v>0</v>
      </c>
      <c r="I7" s="222">
        <f t="shared" ref="I7:L7" si="0">SUM(I8:I11)</f>
        <v>0</v>
      </c>
      <c r="J7" s="222">
        <f t="shared" si="0"/>
        <v>0</v>
      </c>
      <c r="K7" s="222">
        <f t="shared" si="0"/>
        <v>0</v>
      </c>
      <c r="L7" s="222">
        <f t="shared" si="0"/>
        <v>0</v>
      </c>
    </row>
    <row r="8" spans="1:14" ht="15.95" customHeight="1">
      <c r="A8" s="224"/>
      <c r="B8" s="225" t="s">
        <v>109</v>
      </c>
      <c r="C8" s="226"/>
      <c r="D8" s="227"/>
      <c r="E8" s="228"/>
      <c r="F8" s="229"/>
      <c r="G8" s="229"/>
      <c r="H8" s="230"/>
      <c r="I8" s="230"/>
      <c r="J8" s="230"/>
      <c r="K8" s="230"/>
      <c r="L8" s="231"/>
    </row>
    <row r="9" spans="1:14" ht="15.95" customHeight="1">
      <c r="A9" s="224"/>
      <c r="B9" s="225" t="s">
        <v>110</v>
      </c>
      <c r="C9" s="226"/>
      <c r="D9" s="227"/>
      <c r="E9" s="228"/>
      <c r="F9" s="229"/>
      <c r="G9" s="229"/>
      <c r="H9" s="230"/>
      <c r="I9" s="230"/>
      <c r="J9" s="230"/>
      <c r="K9" s="230"/>
      <c r="L9" s="231"/>
    </row>
    <row r="10" spans="1:14" ht="15.95" customHeight="1">
      <c r="A10" s="224"/>
      <c r="B10" s="225" t="s">
        <v>111</v>
      </c>
      <c r="C10" s="226"/>
      <c r="D10" s="227"/>
      <c r="E10" s="228"/>
      <c r="F10" s="229"/>
      <c r="G10" s="229"/>
      <c r="H10" s="230"/>
      <c r="I10" s="230"/>
      <c r="J10" s="230"/>
      <c r="K10" s="230"/>
      <c r="L10" s="231"/>
    </row>
    <row r="11" spans="1:14" ht="15.95" customHeight="1">
      <c r="A11" s="224"/>
      <c r="B11" s="225" t="s">
        <v>112</v>
      </c>
      <c r="C11" s="226"/>
      <c r="D11" s="227"/>
      <c r="E11" s="228"/>
      <c r="F11" s="229"/>
      <c r="G11" s="229"/>
      <c r="H11" s="230"/>
      <c r="I11" s="230"/>
      <c r="J11" s="230"/>
      <c r="K11" s="230"/>
      <c r="L11" s="231"/>
    </row>
    <row r="12" spans="1:14" ht="15.95" customHeight="1">
      <c r="A12" s="224"/>
      <c r="B12" s="225"/>
      <c r="C12" s="226"/>
      <c r="D12" s="227"/>
      <c r="E12" s="228"/>
      <c r="F12" s="229"/>
      <c r="G12" s="229"/>
      <c r="H12" s="230"/>
      <c r="I12" s="230"/>
      <c r="J12" s="230"/>
      <c r="K12" s="230"/>
      <c r="L12" s="231"/>
    </row>
    <row r="13" spans="1:14" ht="15.95" customHeight="1">
      <c r="A13" s="224"/>
      <c r="B13" s="225"/>
      <c r="C13" s="232"/>
      <c r="D13" s="227"/>
      <c r="E13" s="233"/>
      <c r="F13" s="229"/>
      <c r="G13" s="229"/>
      <c r="H13" s="230"/>
      <c r="I13" s="230"/>
      <c r="J13" s="230"/>
      <c r="K13" s="230"/>
      <c r="L13" s="234"/>
    </row>
    <row r="14" spans="1:14" ht="15.95" customHeight="1">
      <c r="A14" s="224"/>
      <c r="B14" s="225"/>
      <c r="C14" s="232"/>
      <c r="D14" s="227"/>
      <c r="E14" s="233"/>
      <c r="F14" s="229"/>
      <c r="G14" s="229"/>
      <c r="H14" s="230"/>
      <c r="I14" s="230"/>
      <c r="J14" s="230"/>
      <c r="K14" s="230"/>
      <c r="L14" s="234"/>
    </row>
    <row r="15" spans="1:14" ht="15.95" customHeight="1">
      <c r="A15" s="235"/>
      <c r="B15" s="236"/>
      <c r="C15" s="237"/>
      <c r="D15" s="238"/>
      <c r="E15" s="238"/>
      <c r="F15" s="239"/>
      <c r="G15" s="239"/>
      <c r="H15" s="240"/>
      <c r="I15" s="240"/>
      <c r="J15" s="240"/>
      <c r="K15" s="240"/>
      <c r="L15" s="241"/>
    </row>
    <row r="16" spans="1:14" ht="15.95" customHeight="1">
      <c r="A16" s="391" t="s">
        <v>113</v>
      </c>
      <c r="B16" s="391"/>
      <c r="C16" s="220" t="s">
        <v>108</v>
      </c>
      <c r="D16" s="221"/>
      <c r="E16" s="221"/>
      <c r="F16" s="243">
        <f t="shared" ref="F16:J16" si="1">SUM(F17:F20)</f>
        <v>0</v>
      </c>
      <c r="G16" s="244"/>
      <c r="H16" s="245">
        <f t="shared" si="1"/>
        <v>0</v>
      </c>
      <c r="I16" s="245">
        <f t="shared" si="1"/>
        <v>0</v>
      </c>
      <c r="J16" s="245">
        <f t="shared" si="1"/>
        <v>0</v>
      </c>
      <c r="K16" s="245">
        <f>SUM(K17:K20)</f>
        <v>0</v>
      </c>
      <c r="L16" s="245">
        <f>SUM(L17:L20)</f>
        <v>0</v>
      </c>
    </row>
    <row r="17" spans="1:12" ht="15.95" customHeight="1">
      <c r="A17" s="224"/>
      <c r="B17" s="225" t="s">
        <v>114</v>
      </c>
      <c r="C17" s="226"/>
      <c r="D17" s="227"/>
      <c r="E17" s="228"/>
      <c r="F17" s="229"/>
      <c r="G17" s="229"/>
      <c r="H17" s="230"/>
      <c r="I17" s="230"/>
      <c r="J17" s="230"/>
      <c r="K17" s="230"/>
      <c r="L17" s="231"/>
    </row>
    <row r="18" spans="1:12" ht="15.95" customHeight="1">
      <c r="A18" s="224"/>
      <c r="B18" s="225" t="s">
        <v>115</v>
      </c>
      <c r="C18" s="226"/>
      <c r="D18" s="227"/>
      <c r="E18" s="228"/>
      <c r="F18" s="229"/>
      <c r="G18" s="229"/>
      <c r="H18" s="230"/>
      <c r="I18" s="230"/>
      <c r="J18" s="230"/>
      <c r="K18" s="230"/>
      <c r="L18" s="231"/>
    </row>
    <row r="19" spans="1:12" ht="15.95" customHeight="1">
      <c r="A19" s="224"/>
      <c r="B19" s="225" t="s">
        <v>116</v>
      </c>
      <c r="C19" s="226"/>
      <c r="D19" s="227"/>
      <c r="E19" s="228"/>
      <c r="F19" s="229"/>
      <c r="G19" s="229"/>
      <c r="H19" s="230"/>
      <c r="I19" s="230"/>
      <c r="J19" s="230"/>
      <c r="K19" s="230"/>
      <c r="L19" s="231"/>
    </row>
    <row r="20" spans="1:12" ht="15.95" customHeight="1">
      <c r="A20" s="224"/>
      <c r="B20" s="225" t="s">
        <v>117</v>
      </c>
      <c r="C20" s="226"/>
      <c r="D20" s="227"/>
      <c r="E20" s="228"/>
      <c r="F20" s="229"/>
      <c r="G20" s="229"/>
      <c r="H20" s="230"/>
      <c r="I20" s="230"/>
      <c r="J20" s="230"/>
      <c r="K20" s="230"/>
      <c r="L20" s="231"/>
    </row>
    <row r="21" spans="1:12" ht="15.95" customHeight="1">
      <c r="A21" s="224"/>
      <c r="B21" s="225"/>
      <c r="C21" s="226"/>
      <c r="D21" s="227"/>
      <c r="E21" s="228"/>
      <c r="F21" s="229"/>
      <c r="G21" s="229"/>
      <c r="H21" s="230"/>
      <c r="I21" s="230"/>
      <c r="J21" s="230"/>
      <c r="K21" s="230"/>
      <c r="L21" s="231"/>
    </row>
    <row r="22" spans="1:12" ht="15.95" customHeight="1">
      <c r="A22" s="224"/>
      <c r="B22" s="225"/>
      <c r="C22" s="246"/>
      <c r="D22" s="247"/>
      <c r="E22" s="248"/>
      <c r="F22" s="229"/>
      <c r="G22" s="229"/>
      <c r="H22" s="230"/>
      <c r="I22" s="230"/>
      <c r="J22" s="230"/>
      <c r="K22" s="230"/>
      <c r="L22" s="234"/>
    </row>
    <row r="23" spans="1:12" ht="15.95" customHeight="1">
      <c r="A23" s="224"/>
      <c r="B23" s="225"/>
      <c r="C23" s="246"/>
      <c r="D23" s="247"/>
      <c r="E23" s="248"/>
      <c r="F23" s="229"/>
      <c r="G23" s="229"/>
      <c r="H23" s="230"/>
      <c r="I23" s="230"/>
      <c r="J23" s="230"/>
      <c r="K23" s="230"/>
      <c r="L23" s="234"/>
    </row>
    <row r="24" spans="1:12" ht="15.95" customHeight="1">
      <c r="A24" s="224"/>
      <c r="B24" s="225"/>
      <c r="C24" s="246"/>
      <c r="D24" s="247"/>
      <c r="E24" s="248"/>
      <c r="F24" s="229"/>
      <c r="G24" s="229"/>
      <c r="H24" s="230"/>
      <c r="I24" s="230"/>
      <c r="J24" s="230"/>
      <c r="K24" s="230"/>
      <c r="L24" s="234"/>
    </row>
    <row r="25" spans="1:12" ht="15.95" customHeight="1">
      <c r="A25" s="224"/>
      <c r="B25" s="225"/>
      <c r="C25" s="246"/>
      <c r="D25" s="247"/>
      <c r="E25" s="248"/>
      <c r="F25" s="229"/>
      <c r="G25" s="229"/>
      <c r="H25" s="230"/>
      <c r="I25" s="230"/>
      <c r="J25" s="230"/>
      <c r="K25" s="230"/>
      <c r="L25" s="234"/>
    </row>
    <row r="26" spans="1:12" ht="15.95" customHeight="1">
      <c r="A26" s="224"/>
      <c r="B26" s="225"/>
      <c r="C26" s="225"/>
      <c r="D26" s="247"/>
      <c r="E26" s="249"/>
      <c r="F26" s="250"/>
      <c r="G26" s="250"/>
      <c r="H26" s="230"/>
      <c r="I26" s="230"/>
      <c r="J26" s="230"/>
      <c r="K26" s="230"/>
      <c r="L26" s="234"/>
    </row>
    <row r="27" spans="1:12" ht="15.95" customHeight="1">
      <c r="A27" s="224"/>
      <c r="B27" s="225"/>
      <c r="C27" s="225"/>
      <c r="D27" s="247"/>
      <c r="E27" s="249"/>
      <c r="F27" s="250"/>
      <c r="G27" s="250"/>
      <c r="H27" s="230"/>
      <c r="I27" s="230"/>
      <c r="J27" s="230"/>
      <c r="K27" s="230"/>
      <c r="L27" s="234"/>
    </row>
    <row r="28" spans="1:12" ht="15.95" customHeight="1">
      <c r="A28" s="224"/>
      <c r="B28" s="251"/>
      <c r="C28" s="251"/>
      <c r="D28" s="249"/>
      <c r="E28" s="248"/>
      <c r="F28" s="244"/>
      <c r="G28" s="244"/>
      <c r="H28" s="243"/>
      <c r="I28" s="243"/>
      <c r="J28" s="243"/>
      <c r="K28" s="243"/>
      <c r="L28" s="234"/>
    </row>
    <row r="29" spans="1:12" ht="15.95" customHeight="1">
      <c r="A29" s="224"/>
      <c r="B29" s="242"/>
      <c r="C29" s="252"/>
      <c r="D29" s="253"/>
      <c r="E29" s="249"/>
      <c r="F29" s="229"/>
      <c r="G29" s="229"/>
      <c r="H29" s="230"/>
      <c r="I29" s="230"/>
      <c r="J29" s="230"/>
      <c r="K29" s="230"/>
      <c r="L29" s="234"/>
    </row>
    <row r="30" spans="1:12" ht="42" customHeight="1">
      <c r="A30" s="392" t="s">
        <v>118</v>
      </c>
      <c r="B30" s="392"/>
      <c r="C30" s="220" t="s">
        <v>108</v>
      </c>
      <c r="D30" s="254"/>
      <c r="E30" s="254"/>
      <c r="F30" s="254">
        <f>F7+F16</f>
        <v>0</v>
      </c>
      <c r="G30" s="254"/>
      <c r="H30" s="254">
        <f t="shared" ref="H30:L30" si="2">H7+H16</f>
        <v>0</v>
      </c>
      <c r="I30" s="254">
        <f t="shared" si="2"/>
        <v>0</v>
      </c>
      <c r="J30" s="254">
        <f t="shared" si="2"/>
        <v>0</v>
      </c>
      <c r="K30" s="254">
        <f t="shared" si="2"/>
        <v>0</v>
      </c>
      <c r="L30" s="255">
        <f t="shared" si="2"/>
        <v>0</v>
      </c>
    </row>
    <row r="31" spans="1:12" ht="14.25">
      <c r="A31" s="224"/>
      <c r="B31" s="242"/>
      <c r="C31" s="252"/>
      <c r="D31" s="256"/>
      <c r="E31" s="257"/>
      <c r="F31" s="258"/>
      <c r="G31" s="258"/>
      <c r="H31" s="259"/>
      <c r="I31" s="259"/>
      <c r="J31" s="259"/>
      <c r="K31" s="259"/>
      <c r="L31" s="260"/>
    </row>
    <row r="32" spans="1:12" ht="15">
      <c r="A32" s="224"/>
      <c r="B32" s="251"/>
      <c r="C32" s="251"/>
      <c r="D32" s="249"/>
      <c r="E32" s="248"/>
      <c r="F32" s="244"/>
      <c r="G32" s="244"/>
      <c r="H32" s="243"/>
      <c r="I32" s="243"/>
      <c r="J32" s="243"/>
      <c r="K32" s="243"/>
      <c r="L32" s="234"/>
    </row>
    <row r="33" spans="1:14" ht="15" customHeight="1">
      <c r="A33" s="224"/>
      <c r="B33" s="242"/>
      <c r="C33" s="252"/>
      <c r="D33" s="256"/>
      <c r="E33" s="257"/>
      <c r="F33" s="258"/>
      <c r="G33" s="258"/>
      <c r="H33" s="259"/>
      <c r="I33" s="259"/>
      <c r="J33" s="259"/>
      <c r="K33" s="259"/>
      <c r="L33" s="260"/>
    </row>
    <row r="34" spans="1:14" ht="15" customHeight="1">
      <c r="A34" s="224"/>
      <c r="B34" s="242"/>
      <c r="C34" s="252"/>
      <c r="D34" s="256"/>
      <c r="E34" s="257"/>
      <c r="F34" s="258"/>
      <c r="G34" s="258"/>
      <c r="H34" s="259"/>
      <c r="I34" s="259"/>
      <c r="J34" s="259"/>
      <c r="K34" s="259"/>
      <c r="L34" s="260"/>
    </row>
    <row r="35" spans="1:14" ht="15" customHeight="1">
      <c r="A35" s="224"/>
      <c r="B35" s="242"/>
      <c r="C35" s="252"/>
      <c r="D35" s="256"/>
      <c r="E35" s="257"/>
      <c r="F35" s="258"/>
      <c r="G35" s="258"/>
      <c r="H35" s="259"/>
      <c r="I35" s="259"/>
      <c r="J35" s="259"/>
      <c r="K35" s="259"/>
      <c r="L35" s="260"/>
    </row>
    <row r="36" spans="1:14" ht="15" customHeight="1">
      <c r="A36" s="224"/>
      <c r="B36" s="251"/>
      <c r="C36" s="251"/>
      <c r="D36" s="249"/>
      <c r="E36" s="248"/>
      <c r="F36" s="261"/>
      <c r="G36" s="261"/>
      <c r="H36" s="262"/>
      <c r="I36" s="262"/>
      <c r="J36" s="262"/>
      <c r="K36" s="262"/>
      <c r="L36" s="249"/>
    </row>
    <row r="37" spans="1:14" ht="15" customHeight="1">
      <c r="A37" s="224"/>
      <c r="B37" s="251"/>
      <c r="C37" s="252"/>
      <c r="D37" s="256"/>
      <c r="E37" s="257"/>
      <c r="F37" s="263"/>
      <c r="G37" s="263"/>
      <c r="H37" s="264"/>
      <c r="I37" s="264"/>
      <c r="J37" s="264"/>
      <c r="K37" s="264"/>
      <c r="L37" s="257"/>
      <c r="N37" s="265"/>
    </row>
    <row r="38" spans="1:14" ht="14.25">
      <c r="A38" s="266"/>
      <c r="B38" s="266"/>
      <c r="C38" s="267"/>
      <c r="D38" s="268"/>
      <c r="E38" s="269"/>
      <c r="F38" s="270"/>
      <c r="G38" s="270"/>
      <c r="H38" s="271"/>
      <c r="I38" s="271"/>
      <c r="J38" s="271"/>
      <c r="K38" s="271"/>
      <c r="L38" s="269"/>
    </row>
    <row r="39" spans="1:14" ht="13.5">
      <c r="A39" s="93"/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</row>
    <row r="40" spans="1:14" ht="13.5">
      <c r="A40" s="93"/>
      <c r="B40" s="95"/>
      <c r="C40" s="393"/>
      <c r="D40" s="393"/>
      <c r="E40" s="272"/>
      <c r="F40" s="93"/>
      <c r="G40" s="394"/>
      <c r="H40" s="394"/>
      <c r="I40" s="52"/>
      <c r="J40" s="52"/>
      <c r="K40" s="272"/>
      <c r="L40" s="272"/>
    </row>
    <row r="41" spans="1:14">
      <c r="B41" s="9"/>
      <c r="C41" s="339"/>
      <c r="D41" s="339"/>
      <c r="E41" s="4"/>
      <c r="F41" s="4"/>
      <c r="G41" s="339"/>
      <c r="H41" s="339"/>
      <c r="I41" s="2"/>
      <c r="J41" s="2"/>
      <c r="K41" s="5"/>
      <c r="L41" s="4"/>
    </row>
    <row r="42" spans="1:14">
      <c r="B42" s="8"/>
      <c r="C42" s="338"/>
      <c r="D42" s="338"/>
      <c r="E42" s="7"/>
      <c r="F42" s="7"/>
      <c r="G42" s="338"/>
      <c r="H42" s="338"/>
      <c r="I42" s="6"/>
      <c r="J42" s="6"/>
      <c r="K42" s="5"/>
      <c r="L42" s="4"/>
    </row>
    <row r="44" spans="1:14">
      <c r="C44" s="339"/>
      <c r="D44" s="339"/>
      <c r="E44" s="3"/>
      <c r="F44" s="3"/>
      <c r="G44" s="339"/>
      <c r="H44" s="339"/>
      <c r="I44" s="2"/>
      <c r="J44" s="2"/>
    </row>
    <row r="45" spans="1:14">
      <c r="C45" s="338"/>
      <c r="D45" s="338"/>
      <c r="E45" s="128"/>
      <c r="F45" s="128"/>
      <c r="G45" s="338"/>
      <c r="H45" s="338"/>
      <c r="I45" s="6"/>
      <c r="J45" s="6"/>
    </row>
  </sheetData>
  <sheetProtection selectLockedCells="1"/>
  <mergeCells count="20">
    <mergeCell ref="A6:B6"/>
    <mergeCell ref="A1:L1"/>
    <mergeCell ref="A2:L2"/>
    <mergeCell ref="A3:L3"/>
    <mergeCell ref="A4:L4"/>
    <mergeCell ref="A5:L5"/>
    <mergeCell ref="A7:B7"/>
    <mergeCell ref="A16:B16"/>
    <mergeCell ref="A30:B30"/>
    <mergeCell ref="B39:L39"/>
    <mergeCell ref="C40:D40"/>
    <mergeCell ref="G40:H40"/>
    <mergeCell ref="C45:D45"/>
    <mergeCell ref="G45:H45"/>
    <mergeCell ref="C41:D41"/>
    <mergeCell ref="G41:H41"/>
    <mergeCell ref="C42:D42"/>
    <mergeCell ref="G42:H42"/>
    <mergeCell ref="C44:D44"/>
    <mergeCell ref="G44:H44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6AEB-91C7-48D0-9247-139795859BB9}">
  <sheetPr>
    <pageSetUpPr fitToPage="1"/>
  </sheetPr>
  <dimension ref="A1:E27"/>
  <sheetViews>
    <sheetView view="pageBreakPreview" zoomScaleNormal="100" zoomScaleSheetLayoutView="100" workbookViewId="0">
      <selection sqref="A1:D1"/>
    </sheetView>
  </sheetViews>
  <sheetFormatPr baseColWidth="10" defaultColWidth="11.42578125" defaultRowHeight="14.25"/>
  <cols>
    <col min="1" max="1" width="45.85546875" style="274" bestFit="1" customWidth="1"/>
    <col min="2" max="2" width="26.42578125" style="274" customWidth="1"/>
    <col min="3" max="3" width="27.42578125" style="274" customWidth="1"/>
    <col min="4" max="4" width="22.5703125" style="274" customWidth="1"/>
    <col min="5" max="5" width="2.7109375" style="280" customWidth="1"/>
    <col min="6" max="16384" width="11.42578125" style="274"/>
  </cols>
  <sheetData>
    <row r="1" spans="1:5" ht="20.25" customHeight="1">
      <c r="A1" s="397" t="s">
        <v>40</v>
      </c>
      <c r="B1" s="397"/>
      <c r="C1" s="397"/>
      <c r="D1" s="397"/>
      <c r="E1" s="273"/>
    </row>
    <row r="2" spans="1:5" ht="20.25" customHeight="1">
      <c r="A2" s="397" t="s">
        <v>119</v>
      </c>
      <c r="B2" s="397"/>
      <c r="C2" s="397"/>
      <c r="D2" s="397"/>
      <c r="E2" s="273"/>
    </row>
    <row r="3" spans="1:5" ht="20.25" customHeight="1">
      <c r="A3" s="397" t="s">
        <v>120</v>
      </c>
      <c r="B3" s="397"/>
      <c r="C3" s="397"/>
      <c r="D3" s="397"/>
      <c r="E3" s="273"/>
    </row>
    <row r="4" spans="1:5" ht="20.25" customHeight="1">
      <c r="A4" s="397" t="s">
        <v>43</v>
      </c>
      <c r="B4" s="397"/>
      <c r="C4" s="397"/>
      <c r="D4" s="397"/>
      <c r="E4" s="275"/>
    </row>
    <row r="5" spans="1:5" ht="9.9499999999999993" customHeight="1">
      <c r="A5" s="276"/>
      <c r="B5" s="276"/>
      <c r="C5" s="276"/>
      <c r="D5" s="276"/>
      <c r="E5" s="273"/>
    </row>
    <row r="6" spans="1:5" ht="15" customHeight="1">
      <c r="A6" s="277" t="s">
        <v>121</v>
      </c>
      <c r="B6" s="278" t="s">
        <v>122</v>
      </c>
      <c r="C6" s="278" t="s">
        <v>123</v>
      </c>
      <c r="D6" s="279" t="s">
        <v>124</v>
      </c>
    </row>
    <row r="7" spans="1:5" ht="15" customHeight="1">
      <c r="A7" s="281"/>
      <c r="B7" s="282" t="s">
        <v>125</v>
      </c>
      <c r="C7" s="282" t="s">
        <v>126</v>
      </c>
      <c r="D7" s="283" t="s">
        <v>127</v>
      </c>
    </row>
    <row r="8" spans="1:5" ht="15" customHeight="1">
      <c r="A8" s="284" t="s">
        <v>128</v>
      </c>
      <c r="B8" s="285"/>
      <c r="C8" s="285"/>
      <c r="D8" s="286"/>
    </row>
    <row r="9" spans="1:5" ht="17.100000000000001" customHeight="1">
      <c r="A9" s="249" t="s">
        <v>59</v>
      </c>
      <c r="B9" s="287">
        <v>0</v>
      </c>
      <c r="C9" s="287">
        <v>0</v>
      </c>
      <c r="D9" s="288">
        <v>0</v>
      </c>
    </row>
    <row r="10" spans="1:5" ht="17.100000000000001" customHeight="1">
      <c r="A10" s="249" t="s">
        <v>129</v>
      </c>
      <c r="B10" s="287">
        <v>0</v>
      </c>
      <c r="C10" s="287">
        <v>24932205.119999997</v>
      </c>
      <c r="D10" s="289">
        <v>-24932205.119999997</v>
      </c>
    </row>
    <row r="11" spans="1:5" ht="17.100000000000001" customHeight="1">
      <c r="A11" s="249" t="s">
        <v>130</v>
      </c>
      <c r="B11" s="287">
        <v>0</v>
      </c>
      <c r="C11" s="287">
        <v>17006577.91</v>
      </c>
      <c r="D11" s="289">
        <v>-17006577.91</v>
      </c>
    </row>
    <row r="12" spans="1:5" ht="17.100000000000001" customHeight="1">
      <c r="A12" s="249" t="s">
        <v>131</v>
      </c>
      <c r="B12" s="287">
        <v>0</v>
      </c>
      <c r="C12" s="287">
        <v>2651671.13</v>
      </c>
      <c r="D12" s="289">
        <v>-2651671.13</v>
      </c>
    </row>
    <row r="13" spans="1:5" ht="17.100000000000001" customHeight="1">
      <c r="A13" s="290"/>
      <c r="B13" s="291"/>
      <c r="C13" s="292"/>
      <c r="D13" s="293"/>
    </row>
    <row r="14" spans="1:5" ht="17.100000000000001" customHeight="1">
      <c r="A14" s="294" t="s">
        <v>132</v>
      </c>
      <c r="B14" s="295">
        <v>0</v>
      </c>
      <c r="C14" s="295">
        <v>44590454.160000004</v>
      </c>
      <c r="D14" s="296">
        <v>-44590454.160000004</v>
      </c>
    </row>
    <row r="15" spans="1:5" ht="17.100000000000001" customHeight="1">
      <c r="A15" s="398" t="s">
        <v>133</v>
      </c>
      <c r="B15" s="399"/>
      <c r="C15" s="399"/>
      <c r="D15" s="400"/>
    </row>
    <row r="16" spans="1:5" ht="15.95" customHeight="1">
      <c r="A16" s="249"/>
      <c r="B16" s="287"/>
      <c r="C16" s="287"/>
      <c r="D16" s="289"/>
    </row>
    <row r="17" spans="1:4" ht="15.95" customHeight="1">
      <c r="A17" s="297" t="s">
        <v>134</v>
      </c>
      <c r="B17" s="298">
        <v>0</v>
      </c>
      <c r="C17" s="298">
        <v>0</v>
      </c>
      <c r="D17" s="298">
        <v>0</v>
      </c>
    </row>
    <row r="18" spans="1:4">
      <c r="A18" s="299"/>
      <c r="B18" s="300"/>
      <c r="C18" s="300"/>
      <c r="D18" s="300"/>
    </row>
    <row r="19" spans="1:4">
      <c r="A19" s="297" t="s">
        <v>135</v>
      </c>
      <c r="B19" s="298">
        <v>0</v>
      </c>
      <c r="C19" s="298">
        <v>0</v>
      </c>
      <c r="D19" s="298">
        <v>0</v>
      </c>
    </row>
    <row r="20" spans="1:4">
      <c r="A20" s="297" t="s">
        <v>136</v>
      </c>
      <c r="B20" s="298">
        <v>0</v>
      </c>
      <c r="C20" s="301">
        <v>44590454.160000004</v>
      </c>
      <c r="D20" s="301">
        <v>-44590454.160000004</v>
      </c>
    </row>
    <row r="21" spans="1:4">
      <c r="A21" s="297" t="s">
        <v>137</v>
      </c>
      <c r="B21" s="298">
        <v>0</v>
      </c>
      <c r="C21" s="298">
        <v>44590454.160000004</v>
      </c>
      <c r="D21" s="301">
        <v>-44590454.160000004</v>
      </c>
    </row>
    <row r="22" spans="1:4" ht="15" customHeight="1">
      <c r="A22" s="153"/>
      <c r="B22" s="134"/>
      <c r="C22" s="302"/>
      <c r="D22" s="302"/>
    </row>
    <row r="23" spans="1:4" ht="15" customHeight="1">
      <c r="A23" s="303"/>
      <c r="B23" s="304"/>
      <c r="C23" s="303"/>
      <c r="D23" s="304" t="s">
        <v>138</v>
      </c>
    </row>
    <row r="24" spans="1:4" ht="18">
      <c r="A24" s="305"/>
      <c r="B24" s="305"/>
      <c r="C24" s="305"/>
      <c r="D24" s="305"/>
    </row>
    <row r="25" spans="1:4" ht="15">
      <c r="B25"/>
      <c r="C25"/>
      <c r="D25"/>
    </row>
    <row r="26" spans="1:4" ht="15">
      <c r="B26"/>
      <c r="C26"/>
      <c r="D26"/>
    </row>
    <row r="27" spans="1:4" ht="15">
      <c r="B27"/>
      <c r="C27"/>
      <c r="D27"/>
    </row>
  </sheetData>
  <mergeCells count="5">
    <mergeCell ref="A1:D1"/>
    <mergeCell ref="A2:D2"/>
    <mergeCell ref="A3:D3"/>
    <mergeCell ref="A4:D4"/>
    <mergeCell ref="A15:D15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8553-74C8-4E0A-BB1B-556A819554D4}">
  <sheetPr>
    <pageSetUpPr fitToPage="1"/>
  </sheetPr>
  <dimension ref="A1:D22"/>
  <sheetViews>
    <sheetView view="pageBreakPreview" zoomScale="85" zoomScaleNormal="85" zoomScaleSheetLayoutView="85" workbookViewId="0">
      <selection sqref="A1:C1"/>
    </sheetView>
  </sheetViews>
  <sheetFormatPr baseColWidth="10" defaultColWidth="11.42578125" defaultRowHeight="11.25"/>
  <cols>
    <col min="1" max="1" width="60.7109375" style="311" customWidth="1"/>
    <col min="2" max="3" width="30.7109375" style="311" customWidth="1"/>
    <col min="4" max="4" width="2.140625" style="315" customWidth="1"/>
    <col min="5" max="16384" width="11.42578125" style="311"/>
  </cols>
  <sheetData>
    <row r="1" spans="1:4" s="307" customFormat="1" ht="20.25" customHeight="1">
      <c r="A1" s="404" t="s">
        <v>40</v>
      </c>
      <c r="B1" s="404"/>
      <c r="C1" s="404"/>
      <c r="D1" s="306"/>
    </row>
    <row r="2" spans="1:4" s="307" customFormat="1" ht="20.25" customHeight="1">
      <c r="A2" s="404" t="s">
        <v>41</v>
      </c>
      <c r="B2" s="404"/>
      <c r="C2" s="404"/>
      <c r="D2" s="306"/>
    </row>
    <row r="3" spans="1:4" s="307" customFormat="1" ht="20.25" customHeight="1">
      <c r="A3" s="397" t="s">
        <v>139</v>
      </c>
      <c r="B3" s="405"/>
      <c r="C3" s="405"/>
      <c r="D3" s="308"/>
    </row>
    <row r="4" spans="1:4" s="307" customFormat="1" ht="20.25" customHeight="1">
      <c r="A4" s="397" t="s">
        <v>43</v>
      </c>
      <c r="B4" s="397"/>
      <c r="C4" s="397"/>
      <c r="D4" s="309"/>
    </row>
    <row r="5" spans="1:4" ht="9.9499999999999993" customHeight="1">
      <c r="A5" s="406"/>
      <c r="B5" s="406"/>
      <c r="C5" s="406"/>
      <c r="D5" s="310"/>
    </row>
    <row r="6" spans="1:4" ht="15" customHeight="1">
      <c r="A6" s="312" t="s">
        <v>121</v>
      </c>
      <c r="B6" s="313" t="s">
        <v>140</v>
      </c>
      <c r="C6" s="314" t="s">
        <v>141</v>
      </c>
    </row>
    <row r="7" spans="1:4" ht="15" customHeight="1">
      <c r="A7" s="407" t="s">
        <v>128</v>
      </c>
      <c r="B7" s="408"/>
      <c r="C7" s="409"/>
    </row>
    <row r="8" spans="1:4" ht="16.899999999999999" customHeight="1">
      <c r="A8" s="316" t="s">
        <v>142</v>
      </c>
      <c r="B8" s="317">
        <v>4101397.3</v>
      </c>
      <c r="C8" s="317">
        <v>4101397.3</v>
      </c>
    </row>
    <row r="9" spans="1:4" ht="16.899999999999999" customHeight="1">
      <c r="A9" s="318" t="s">
        <v>129</v>
      </c>
      <c r="B9" s="319">
        <v>95957576.700000003</v>
      </c>
      <c r="C9" s="319">
        <v>95957576.700000003</v>
      </c>
    </row>
    <row r="10" spans="1:4" ht="16.899999999999999" customHeight="1">
      <c r="A10" s="318" t="s">
        <v>130</v>
      </c>
      <c r="B10" s="319">
        <v>65919922.990000002</v>
      </c>
      <c r="C10" s="319">
        <v>65919922.990000002</v>
      </c>
    </row>
    <row r="11" spans="1:4" ht="16.899999999999999" customHeight="1">
      <c r="A11" s="318" t="s">
        <v>131</v>
      </c>
      <c r="B11" s="319">
        <v>11347406.439999999</v>
      </c>
      <c r="C11" s="319">
        <v>11347406.439999999</v>
      </c>
    </row>
    <row r="12" spans="1:4" ht="16.899999999999999" customHeight="1">
      <c r="A12" s="320"/>
      <c r="B12" s="321"/>
      <c r="C12" s="321"/>
    </row>
    <row r="13" spans="1:4" ht="16.899999999999999" customHeight="1">
      <c r="A13" s="322" t="s">
        <v>143</v>
      </c>
      <c r="B13" s="323">
        <f>SUM(B8:B12)</f>
        <v>177326303.43000001</v>
      </c>
      <c r="C13" s="323">
        <f>SUM(C8:C12)</f>
        <v>177326303.43000001</v>
      </c>
    </row>
    <row r="14" spans="1:4" ht="16.5" customHeight="1">
      <c r="A14" s="401" t="s">
        <v>133</v>
      </c>
      <c r="B14" s="402"/>
      <c r="C14" s="403"/>
    </row>
    <row r="15" spans="1:4" ht="16.5" customHeight="1">
      <c r="A15" s="318"/>
      <c r="B15" s="319"/>
      <c r="C15" s="324"/>
    </row>
    <row r="16" spans="1:4" ht="16.5" customHeight="1">
      <c r="A16" s="318" t="s">
        <v>144</v>
      </c>
      <c r="B16" s="319">
        <v>0</v>
      </c>
      <c r="C16" s="324">
        <v>0</v>
      </c>
    </row>
    <row r="17" spans="1:3" ht="16.5" customHeight="1">
      <c r="A17" s="318"/>
      <c r="B17" s="319"/>
      <c r="C17" s="324"/>
    </row>
    <row r="18" spans="1:3" ht="16.5" customHeight="1">
      <c r="A18" s="325" t="s">
        <v>145</v>
      </c>
      <c r="B18" s="326">
        <f>SUM(B15:B16)</f>
        <v>0</v>
      </c>
      <c r="C18" s="327">
        <f>SUM(C15:C16)</f>
        <v>0</v>
      </c>
    </row>
    <row r="19" spans="1:3" ht="16.5" customHeight="1">
      <c r="A19" s="328" t="s">
        <v>146</v>
      </c>
      <c r="B19" s="329">
        <f>+B13+B18</f>
        <v>177326303.43000001</v>
      </c>
      <c r="C19" s="330">
        <f>+C13+C18</f>
        <v>177326303.43000001</v>
      </c>
    </row>
    <row r="20" spans="1:3" ht="16.5" customHeight="1">
      <c r="A20" s="331"/>
      <c r="B20" s="331"/>
    </row>
    <row r="21" spans="1:3" ht="15.75" customHeight="1">
      <c r="B21" s="332"/>
      <c r="C21" s="333" t="s">
        <v>147</v>
      </c>
    </row>
    <row r="22" spans="1:3">
      <c r="B22" s="334"/>
    </row>
  </sheetData>
  <mergeCells count="7">
    <mergeCell ref="A14:C14"/>
    <mergeCell ref="A1:C1"/>
    <mergeCell ref="A2:C2"/>
    <mergeCell ref="A3:C3"/>
    <mergeCell ref="A4:C4"/>
    <mergeCell ref="A5:C5"/>
    <mergeCell ref="A7:C7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</vt:lpstr>
      <vt:lpstr>EADoP (3)</vt:lpstr>
      <vt:lpstr>IAAODF</vt:lpstr>
      <vt:lpstr>End Neto (2)</vt:lpstr>
      <vt:lpstr>Int deuda</vt:lpstr>
      <vt:lpstr>EADoP!Área_de_impresión</vt:lpstr>
      <vt:lpstr>'EADoP (2)'!Área_de_impresión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Castro Silva</dc:creator>
  <cp:lastModifiedBy>Gabriela Escobedo Armengol</cp:lastModifiedBy>
  <dcterms:created xsi:type="dcterms:W3CDTF">2025-04-29T14:23:00Z</dcterms:created>
  <dcterms:modified xsi:type="dcterms:W3CDTF">2025-05-27T15:56:12Z</dcterms:modified>
</cp:coreProperties>
</file>