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Z:\ITDIF Estadistica Fiscal\Actualizacion 2025\memo 0000 estadisticas fiscales\"/>
    </mc:Choice>
  </mc:AlternateContent>
  <xr:revisionPtr revIDLastSave="0" documentId="13_ncr:1_{2EC7C922-A7FD-4646-986F-5E2C9A11AB5B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feief" sheetId="2" r:id="rId1"/>
    <sheet name="feief 2" sheetId="4" r:id="rId2"/>
    <sheet name="feief 3 mpio" sheetId="6" r:id="rId3"/>
  </sheets>
  <definedNames>
    <definedName name="_xlnm._FilterDatabase" localSheetId="2" hidden="1">'feief 3 mpio'!$J$10:$J$67</definedName>
    <definedName name="_xlnm.Print_Area" localSheetId="0">feief!$A$1:$O$40</definedName>
    <definedName name="_xlnm.Print_Area" localSheetId="1">'feief 2'!$A$1:$O$36</definedName>
    <definedName name="_xlnm.Print_Area" localSheetId="2">'feief 3 mpio'!$A$1:$H$69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9" i="6" l="1"/>
  <c r="L39" i="2"/>
  <c r="G69" i="6" l="1"/>
</calcChain>
</file>

<file path=xl/sharedStrings.xml><?xml version="1.0" encoding="utf-8"?>
<sst xmlns="http://schemas.openxmlformats.org/spreadsheetml/2006/main" count="144" uniqueCount="122">
  <si>
    <t>Poder Ejecutivo del Estado de Zacatecas</t>
  </si>
  <si>
    <t>Secretaría de Finanzas</t>
  </si>
  <si>
    <t>Ejercicio del Presupuesto</t>
  </si>
  <si>
    <t>FEIEF MUNICIPIOS</t>
  </si>
  <si>
    <t>Indice de Transparencia y Disponibilidad de la Información Fiscal de las Entidades Federativas (ITDIF) VI. ESTADÍSTICAS FISCALES</t>
  </si>
  <si>
    <t>2012</t>
  </si>
  <si>
    <t>2013</t>
  </si>
  <si>
    <t>2014</t>
  </si>
  <si>
    <t>2015</t>
  </si>
  <si>
    <t>Fondo de Estabilización de los Ingresos de las Entidades Federativas</t>
  </si>
  <si>
    <t>2016</t>
  </si>
  <si>
    <t>2017</t>
  </si>
  <si>
    <t>2018</t>
  </si>
  <si>
    <t>2019</t>
  </si>
  <si>
    <t>Colegio de Estudios Científicos y Tecnológicos del Estado de Zacatecas</t>
  </si>
  <si>
    <t>Comisión Estatal de Derechos Humanos</t>
  </si>
  <si>
    <t>Fiscalia de Justicia del Estado</t>
  </si>
  <si>
    <t>Instituto de la Juventud del Estado de Zacatecas</t>
  </si>
  <si>
    <t>Poder Judicial del Estado de Zacatecas</t>
  </si>
  <si>
    <t>Regimen Estatal de Protección Social en Salud</t>
  </si>
  <si>
    <t>Secretaría Ejecutiva del Sistema Estatal Anticorrupción</t>
  </si>
  <si>
    <t>Servicios de Salud de Zacatecas</t>
  </si>
  <si>
    <t>Sistema Estatal para el Desarrollo Integral de la Familia</t>
  </si>
  <si>
    <t>Sistema Zacatecano de Radio y Televisión</t>
  </si>
  <si>
    <t>Universidad Autónoma de Zacatecas</t>
  </si>
  <si>
    <t>Municipio de Apozol</t>
  </si>
  <si>
    <t>Municipio de Apulco</t>
  </si>
  <si>
    <t>Municipio de Atolinga</t>
  </si>
  <si>
    <t>Municipio de Benito Juárez</t>
  </si>
  <si>
    <t>Municipio de Calera</t>
  </si>
  <si>
    <t>Municipio de Cañitas de Felipe Pescador</t>
  </si>
  <si>
    <t>Municipio de Chalchihuites</t>
  </si>
  <si>
    <t>Municipio de Concepción del Oro</t>
  </si>
  <si>
    <t>Municipio de Cuauhtémoc</t>
  </si>
  <si>
    <t>Municipio de El Plateado de Joaquín Amaro</t>
  </si>
  <si>
    <t>Municipio de El Salvador</t>
  </si>
  <si>
    <t>Municipio de Fresnillo</t>
  </si>
  <si>
    <t>Municipio de Genaro Codina</t>
  </si>
  <si>
    <t>Municipio de General Enrique Estrada</t>
  </si>
  <si>
    <t>Municipio de General Francisco R. Murguía</t>
  </si>
  <si>
    <t>Municipio de General Pánfilo Natera</t>
  </si>
  <si>
    <t>Municipio de Guadalupe</t>
  </si>
  <si>
    <t>Municipio de Huanusco</t>
  </si>
  <si>
    <t>Municipio de Jalpa</t>
  </si>
  <si>
    <t>Municipio de Jerez</t>
  </si>
  <si>
    <t>Municipio de Jiménez del Teul</t>
  </si>
  <si>
    <t>Municipio de Juan Aldama</t>
  </si>
  <si>
    <t>Municipio de Juchipila</t>
  </si>
  <si>
    <t>Municipio de Loreto</t>
  </si>
  <si>
    <t>Municipio de Luís Moya</t>
  </si>
  <si>
    <t>Municipio de Mazapil</t>
  </si>
  <si>
    <t>Municipio de Melchor Ocampo</t>
  </si>
  <si>
    <t>Municipio de Mezquital del Oro</t>
  </si>
  <si>
    <t>Municipio de Miguel Auza</t>
  </si>
  <si>
    <t>Municipio de Momax</t>
  </si>
  <si>
    <t>Municipio de Monte Escobedo</t>
  </si>
  <si>
    <t>Municipio de Morelos</t>
  </si>
  <si>
    <t>Municipio de Moyahua de Estrada</t>
  </si>
  <si>
    <t>Municipio de Nochistlán de Mejía</t>
  </si>
  <si>
    <t>Municipio de Noria de Ángeles</t>
  </si>
  <si>
    <t>Municipio de Ojocaliente</t>
  </si>
  <si>
    <t>Municipio de Pánuco</t>
  </si>
  <si>
    <t>Municipio de Pinos</t>
  </si>
  <si>
    <t>Municipio de Río Grande</t>
  </si>
  <si>
    <t>Municipio de Saín Alto</t>
  </si>
  <si>
    <t>Municipio de Santa María de la Paz</t>
  </si>
  <si>
    <t>Municipio de Sombrerete</t>
  </si>
  <si>
    <t>Municipio de Susticacán</t>
  </si>
  <si>
    <t>Municipio de Tabasco</t>
  </si>
  <si>
    <t>Municipio de Tepechitlán</t>
  </si>
  <si>
    <t>Municipio de Tepetongo</t>
  </si>
  <si>
    <t>Municipio de Teúl de González Ortega</t>
  </si>
  <si>
    <t>Municipio de Tlaltenango de Sánchez Román</t>
  </si>
  <si>
    <t>Municipio de Trancoso</t>
  </si>
  <si>
    <t>Municipio de Trinidad García de la Cadena</t>
  </si>
  <si>
    <t>Municipio de Valparaíso</t>
  </si>
  <si>
    <t>Municipio de Vetagrande</t>
  </si>
  <si>
    <t>Municipio de Villa de Cos</t>
  </si>
  <si>
    <t>Municipio de Villa García</t>
  </si>
  <si>
    <t>Municipio de Villa González Ortega</t>
  </si>
  <si>
    <t>Municipio de Villa Hidalgo</t>
  </si>
  <si>
    <t>Municipio de Villanueva</t>
  </si>
  <si>
    <t>Municipio de Zacatecas</t>
  </si>
  <si>
    <t>Colegio de Bachilleres del Estado de Zacatecas</t>
  </si>
  <si>
    <t>Consejo Estatal de Desarrollo Económico</t>
  </si>
  <si>
    <t>Coordinación Estatal de Planeación</t>
  </si>
  <si>
    <t>Coordinación General Jurídica</t>
  </si>
  <si>
    <t>Instituto de Cultura Física y Deporte del Estado de Zacatecas</t>
  </si>
  <si>
    <t>Instituto de la Defensoría Pública</t>
  </si>
  <si>
    <t>Instituto Tecnológico Superior de Fresnillo</t>
  </si>
  <si>
    <t>Instituto Tecnológico Superior de Loreto</t>
  </si>
  <si>
    <t>Instituto Tecnológico Superior de Río Grande</t>
  </si>
  <si>
    <t>Instituto Tecnológico Superior de Tlaltenango</t>
  </si>
  <si>
    <t>Jefatura de Oficina del C. Gobernador:</t>
  </si>
  <si>
    <t>Poder Legislativo del Estado de Zacatecas</t>
  </si>
  <si>
    <t>Secretaría de Administración</t>
  </si>
  <si>
    <t>Secretaría de Desarrollo Social</t>
  </si>
  <si>
    <t>Secretaría de Desarrollo Urbano, Vivienda y Ordenamiento Territorial</t>
  </si>
  <si>
    <t>Secretaría de Economía</t>
  </si>
  <si>
    <t>Secretaría de Educación</t>
  </si>
  <si>
    <t>Secretaría de la Función Pública</t>
  </si>
  <si>
    <t>Secretaría de las Mujeres</t>
  </si>
  <si>
    <t>Secretaría de Obras Públicas</t>
  </si>
  <si>
    <t>Secretaría de Seguridad Pública</t>
  </si>
  <si>
    <t>Secretaría de Turismo</t>
  </si>
  <si>
    <t>Secretaría del Agua y Medio Ambiente</t>
  </si>
  <si>
    <t>Secretaría del Campo</t>
  </si>
  <si>
    <t>Secretaría del Zacatecano Migrante</t>
  </si>
  <si>
    <t>Secretaría General de Gobierno</t>
  </si>
  <si>
    <t>Universidad Politécnica de Zacatecas</t>
  </si>
  <si>
    <t>Universidad Tecnológica del Estado de Zacatecas</t>
  </si>
  <si>
    <t>Subtotal  hoja 1 de 2</t>
  </si>
  <si>
    <t>Subtotal hoja 2 de 2</t>
  </si>
  <si>
    <t>TOTAL</t>
  </si>
  <si>
    <t>Fondo de Estabilización de los Ingresos de las Entidades Federativas  FEIEF  Municipios</t>
  </si>
  <si>
    <t>Agencia de Energía del Estado de Zacatecas</t>
  </si>
  <si>
    <t>Comisión Estatal de la Defensa del Contribuyente</t>
  </si>
  <si>
    <t>Consejo Zacatecano de Ciencia, Tecnología e Innovación</t>
  </si>
  <si>
    <t>Instituto de Selección y Capacitación del Estado de Zacatecas</t>
  </si>
  <si>
    <t>Instituto Zacatecano de Construcción de Escuelas</t>
  </si>
  <si>
    <t>Instituto Zacatecano de Cultura Ramón López Velarde</t>
  </si>
  <si>
    <t>Junta de Protección y Conservación de Monumentos y Zonas Típicas del Estado de Zacatecas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</si>
</sst>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Arial"/>
      <family val="2"/>
    </font>
    <font>
      <sz val="14"/>
      <name val="Calibri"/>
      <family val="2"/>
      <scheme val="minor"/>
    </font>
    <font>
      <sz val="9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/>
      <right style="thin">
        <color theme="0" tint="-0.249977111117893"/>
      </right>
      <top/>
      <bottom/>
      <diagonal/>
    </border>
  </borders>
  <cellStyleXfs count="2">
    <xf numFmtId="0" fontId="0" fillId="0" borderId="0" applyNumberFormat="0" applyFont="0" applyFill="0" applyBorder="0" applyAlignment="0" applyProtection="0">
      <alignment vertical="top"/>
    </xf>
    <xf numFmtId="0" fontId="1" fillId="0" borderId="0" applyNumberFormat="0" applyFont="0" applyFill="0" applyBorder="0" applyAlignment="0" applyProtection="0">
      <alignment vertical="top"/>
    </xf>
  </cellStyleXfs>
  <cellXfs count="30">
    <xf numFmtId="0" fontId="1" fillId="0" borderId="0" xfId="0" applyNumberFormat="1" applyFont="1" applyFill="1" applyBorder="1" applyAlignment="1" applyProtection="1">
      <alignment vertical="top"/>
    </xf>
    <xf numFmtId="0" fontId="3" fillId="0" borderId="0" xfId="1" applyNumberFormat="1" applyFont="1" applyFill="1" applyBorder="1" applyAlignment="1" applyProtection="1">
      <alignment vertical="top"/>
    </xf>
    <xf numFmtId="0" fontId="5" fillId="0" borderId="0" xfId="1" applyNumberFormat="1" applyFont="1" applyFill="1" applyBorder="1" applyAlignment="1" applyProtection="1">
      <alignment vertical="top"/>
    </xf>
    <xf numFmtId="0" fontId="3" fillId="0" borderId="0" xfId="1" applyNumberFormat="1" applyFont="1" applyFill="1" applyBorder="1" applyAlignment="1" applyProtection="1">
      <alignment horizontal="left" vertical="center"/>
    </xf>
    <xf numFmtId="3" fontId="3" fillId="0" borderId="0" xfId="1" applyNumberFormat="1" applyFont="1" applyFill="1" applyBorder="1" applyAlignment="1" applyProtection="1">
      <alignment horizontal="right" vertical="center"/>
    </xf>
    <xf numFmtId="0" fontId="8" fillId="0" borderId="0" xfId="1" applyNumberFormat="1" applyFont="1" applyFill="1" applyBorder="1" applyAlignment="1" applyProtection="1">
      <alignment vertical="center"/>
    </xf>
    <xf numFmtId="0" fontId="9" fillId="0" borderId="0" xfId="1" applyNumberFormat="1" applyFont="1" applyFill="1" applyBorder="1" applyAlignment="1" applyProtection="1">
      <alignment horizontal="left" vertical="center"/>
    </xf>
    <xf numFmtId="0" fontId="3" fillId="2" borderId="0" xfId="1" applyNumberFormat="1" applyFont="1" applyFill="1" applyBorder="1" applyAlignment="1" applyProtection="1">
      <alignment vertical="top"/>
    </xf>
    <xf numFmtId="3" fontId="3" fillId="0" borderId="0" xfId="1" applyNumberFormat="1" applyFont="1" applyFill="1" applyBorder="1" applyAlignment="1" applyProtection="1">
      <alignment vertical="top"/>
    </xf>
    <xf numFmtId="0" fontId="3" fillId="0" borderId="0" xfId="1" applyNumberFormat="1" applyFont="1" applyFill="1" applyBorder="1" applyAlignment="1" applyProtection="1">
      <alignment horizontal="right" vertical="center"/>
    </xf>
    <xf numFmtId="1" fontId="3" fillId="0" borderId="0" xfId="1" applyNumberFormat="1" applyFont="1" applyFill="1" applyBorder="1" applyAlignment="1" applyProtection="1">
      <alignment horizontal="right" vertical="center"/>
    </xf>
    <xf numFmtId="0" fontId="9" fillId="0" borderId="0" xfId="1" applyNumberFormat="1" applyFont="1" applyFill="1" applyBorder="1" applyAlignment="1" applyProtection="1">
      <alignment vertical="top"/>
    </xf>
    <xf numFmtId="0" fontId="7" fillId="2" borderId="0" xfId="1" applyNumberFormat="1" applyFont="1" applyFill="1" applyBorder="1" applyAlignment="1" applyProtection="1">
      <alignment horizontal="center" vertical="center" textRotation="90" wrapText="1"/>
    </xf>
    <xf numFmtId="0" fontId="7" fillId="2" borderId="0" xfId="1" applyNumberFormat="1" applyFont="1" applyFill="1" applyBorder="1" applyAlignment="1" applyProtection="1">
      <alignment horizontal="center" vertical="center"/>
    </xf>
    <xf numFmtId="3" fontId="7" fillId="2" borderId="0" xfId="1" applyNumberFormat="1" applyFont="1" applyFill="1" applyBorder="1" applyAlignment="1" applyProtection="1">
      <alignment vertical="top"/>
    </xf>
    <xf numFmtId="3" fontId="3" fillId="0" borderId="0" xfId="1" applyNumberFormat="1" applyFont="1" applyFill="1" applyBorder="1" applyAlignment="1" applyProtection="1">
      <alignment horizontal="right" vertical="top"/>
    </xf>
    <xf numFmtId="3" fontId="3" fillId="0" borderId="0" xfId="0" applyNumberFormat="1" applyFont="1" applyAlignment="1"/>
    <xf numFmtId="0" fontId="9" fillId="0" borderId="0" xfId="1" applyNumberFormat="1" applyFont="1" applyFill="1" applyBorder="1" applyAlignment="1" applyProtection="1">
      <alignment horizontal="left" vertical="top"/>
    </xf>
    <xf numFmtId="3" fontId="3" fillId="0" borderId="0" xfId="0" applyNumberFormat="1" applyFont="1" applyAlignment="1">
      <alignment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0" xfId="1" applyNumberFormat="1" applyFont="1" applyFill="1" applyBorder="1" applyAlignment="1" applyProtection="1">
      <alignment horizontal="center" vertical="top"/>
    </xf>
    <xf numFmtId="0" fontId="9" fillId="3" borderId="0" xfId="1" applyNumberFormat="1" applyFont="1" applyFill="1" applyBorder="1" applyAlignment="1" applyProtection="1">
      <alignment horizontal="left" vertical="center"/>
    </xf>
    <xf numFmtId="3" fontId="3" fillId="3" borderId="0" xfId="1" applyNumberFormat="1" applyFont="1" applyFill="1" applyBorder="1" applyAlignment="1" applyProtection="1">
      <alignment horizontal="right" vertical="center"/>
    </xf>
    <xf numFmtId="3" fontId="3" fillId="3" borderId="0" xfId="1" applyNumberFormat="1" applyFont="1" applyFill="1" applyBorder="1" applyAlignment="1" applyProtection="1">
      <alignment vertical="top"/>
    </xf>
    <xf numFmtId="3" fontId="3" fillId="0" borderId="0" xfId="1" applyNumberFormat="1" applyFont="1" applyFill="1" applyBorder="1" applyAlignment="1" applyProtection="1">
      <alignment horizontal="left" vertical="center"/>
    </xf>
    <xf numFmtId="0" fontId="7" fillId="2" borderId="0" xfId="1" applyNumberFormat="1" applyFont="1" applyFill="1" applyBorder="1" applyAlignment="1" applyProtection="1">
      <alignment horizontal="center" vertical="top"/>
    </xf>
    <xf numFmtId="0" fontId="2" fillId="0" borderId="0" xfId="1" applyNumberFormat="1" applyFont="1" applyFill="1" applyBorder="1" applyAlignment="1" applyProtection="1">
      <alignment horizontal="center" vertical="top"/>
    </xf>
    <xf numFmtId="0" fontId="4" fillId="0" borderId="0" xfId="1" applyNumberFormat="1" applyFont="1" applyFill="1" applyBorder="1" applyAlignment="1" applyProtection="1">
      <alignment horizontal="center" vertical="top"/>
    </xf>
    <xf numFmtId="0" fontId="5" fillId="0" borderId="0" xfId="1" applyNumberFormat="1" applyFont="1" applyFill="1" applyBorder="1" applyAlignment="1" applyProtection="1">
      <alignment horizontal="center" vertical="top"/>
    </xf>
    <xf numFmtId="0" fontId="6" fillId="2" borderId="0" xfId="1" applyNumberFormat="1" applyFont="1" applyFill="1" applyBorder="1" applyAlignment="1" applyProtection="1">
      <alignment horizontal="center" vertical="top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98312</xdr:colOff>
      <xdr:row>0</xdr:row>
      <xdr:rowOff>47625</xdr:rowOff>
    </xdr:from>
    <xdr:to>
      <xdr:col>14</xdr:col>
      <xdr:colOff>881061</xdr:colOff>
      <xdr:row>4</xdr:row>
      <xdr:rowOff>159150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33687" y="47625"/>
          <a:ext cx="782749" cy="873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9526</xdr:colOff>
      <xdr:row>0</xdr:row>
      <xdr:rowOff>38100</xdr:rowOff>
    </xdr:from>
    <xdr:to>
      <xdr:col>14</xdr:col>
      <xdr:colOff>752475</xdr:colOff>
      <xdr:row>4</xdr:row>
      <xdr:rowOff>149625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01101" y="38100"/>
          <a:ext cx="742949" cy="86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47625</xdr:rowOff>
    </xdr:from>
    <xdr:to>
      <xdr:col>7</xdr:col>
      <xdr:colOff>742950</xdr:colOff>
      <xdr:row>4</xdr:row>
      <xdr:rowOff>159150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58450" y="47625"/>
          <a:ext cx="742950" cy="86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57"/>
  <sheetViews>
    <sheetView view="pageBreakPreview" topLeftCell="C1" zoomScaleNormal="100" zoomScaleSheetLayoutView="100" workbookViewId="0">
      <selection activeCell="L15" sqref="L15"/>
    </sheetView>
  </sheetViews>
  <sheetFormatPr baseColWidth="10" defaultRowHeight="12" x14ac:dyDescent="0.2"/>
  <cols>
    <col min="1" max="1" width="3.7109375" style="1" customWidth="1"/>
    <col min="2" max="2" width="71.5703125" style="1" customWidth="1"/>
    <col min="3" max="10" width="14.28515625" style="1" customWidth="1"/>
    <col min="11" max="11" width="14" style="1" bestFit="1" customWidth="1"/>
    <col min="12" max="12" width="13.7109375" style="1" bestFit="1" customWidth="1"/>
    <col min="13" max="13" width="13.7109375" style="1" customWidth="1"/>
    <col min="14" max="14" width="14" style="1" customWidth="1"/>
    <col min="15" max="15" width="14.42578125" style="1" customWidth="1"/>
    <col min="16" max="16384" width="11.42578125" style="1"/>
  </cols>
  <sheetData>
    <row r="1" spans="1:18" ht="18.75" x14ac:dyDescent="0.2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</row>
    <row r="2" spans="1:18" ht="15.75" x14ac:dyDescent="0.2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</row>
    <row r="4" spans="1:18" ht="12.75" x14ac:dyDescent="0.2">
      <c r="A4" s="28" t="s">
        <v>4</v>
      </c>
      <c r="B4" s="28"/>
      <c r="C4" s="28"/>
      <c r="D4" s="28"/>
      <c r="E4" s="28"/>
      <c r="F4" s="28"/>
      <c r="G4" s="28"/>
      <c r="H4" s="28"/>
      <c r="I4" s="28"/>
      <c r="J4" s="28"/>
    </row>
    <row r="5" spans="1:18" ht="12.75" x14ac:dyDescent="0.2">
      <c r="A5" s="2"/>
    </row>
    <row r="6" spans="1:18" ht="12.75" x14ac:dyDescent="0.2">
      <c r="A6" s="29" t="s">
        <v>9</v>
      </c>
      <c r="B6" s="29"/>
      <c r="C6" s="29"/>
      <c r="D6" s="29"/>
      <c r="E6" s="29"/>
      <c r="F6" s="29"/>
      <c r="G6" s="29"/>
      <c r="H6" s="29"/>
      <c r="I6" s="29"/>
      <c r="J6" s="29"/>
      <c r="K6" s="7"/>
      <c r="L6" s="7"/>
      <c r="M6" s="7"/>
      <c r="N6" s="7"/>
      <c r="O6" s="7"/>
    </row>
    <row r="8" spans="1:18" ht="30.75" customHeight="1" x14ac:dyDescent="0.2">
      <c r="A8" s="12"/>
      <c r="B8" s="13" t="s">
        <v>2</v>
      </c>
      <c r="C8" s="13" t="s">
        <v>5</v>
      </c>
      <c r="D8" s="13" t="s">
        <v>6</v>
      </c>
      <c r="E8" s="13" t="s">
        <v>7</v>
      </c>
      <c r="F8" s="13" t="s">
        <v>8</v>
      </c>
      <c r="G8" s="13" t="s">
        <v>10</v>
      </c>
      <c r="H8" s="13" t="s">
        <v>11</v>
      </c>
      <c r="I8" s="13" t="s">
        <v>12</v>
      </c>
      <c r="J8" s="13" t="s">
        <v>13</v>
      </c>
      <c r="K8" s="13">
        <v>2020</v>
      </c>
      <c r="L8" s="13">
        <v>2021</v>
      </c>
      <c r="M8" s="13">
        <v>2022</v>
      </c>
      <c r="N8" s="13">
        <v>2023</v>
      </c>
      <c r="O8" s="13">
        <v>2024</v>
      </c>
      <c r="P8" s="13"/>
      <c r="R8" s="20"/>
    </row>
    <row r="9" spans="1:18" s="3" customFormat="1" x14ac:dyDescent="0.2">
      <c r="C9" s="4"/>
      <c r="D9" s="4"/>
      <c r="E9" s="4"/>
      <c r="F9" s="4"/>
      <c r="G9" s="4"/>
      <c r="H9" s="4"/>
    </row>
    <row r="10" spans="1:18" s="3" customFormat="1" ht="14.25" customHeight="1" x14ac:dyDescent="0.2">
      <c r="B10" s="6" t="s">
        <v>115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9">
        <v>0</v>
      </c>
      <c r="J10" s="9">
        <v>0</v>
      </c>
      <c r="K10" s="9">
        <v>0</v>
      </c>
      <c r="L10" s="9">
        <v>25514.15</v>
      </c>
      <c r="M10" s="4">
        <v>0</v>
      </c>
      <c r="N10" s="4">
        <v>0</v>
      </c>
      <c r="O10" s="4">
        <v>0</v>
      </c>
      <c r="P10" s="4"/>
    </row>
    <row r="11" spans="1:18" s="3" customFormat="1" ht="15" customHeight="1" x14ac:dyDescent="0.2">
      <c r="B11" s="6" t="s">
        <v>83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9">
        <v>0</v>
      </c>
      <c r="J11" s="9">
        <v>0</v>
      </c>
      <c r="K11" s="10">
        <v>9399747.5</v>
      </c>
      <c r="L11" s="10">
        <v>0</v>
      </c>
      <c r="M11" s="4">
        <v>0</v>
      </c>
      <c r="N11" s="4">
        <v>0</v>
      </c>
      <c r="O11" s="4">
        <v>0</v>
      </c>
      <c r="P11" s="4"/>
    </row>
    <row r="12" spans="1:18" s="3" customFormat="1" ht="15.75" customHeight="1" x14ac:dyDescent="0.2">
      <c r="B12" s="6" t="s">
        <v>116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9">
        <v>0</v>
      </c>
      <c r="J12" s="9">
        <v>0</v>
      </c>
      <c r="K12" s="10">
        <v>0</v>
      </c>
      <c r="L12" s="10">
        <v>42676.35</v>
      </c>
      <c r="M12" s="4">
        <v>0</v>
      </c>
      <c r="N12" s="4">
        <v>0</v>
      </c>
      <c r="O12" s="4">
        <v>0</v>
      </c>
      <c r="P12" s="4"/>
    </row>
    <row r="13" spans="1:18" s="3" customFormat="1" ht="15" customHeight="1" x14ac:dyDescent="0.2">
      <c r="A13" s="5"/>
      <c r="B13" s="6" t="s">
        <v>14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29000000</v>
      </c>
      <c r="K13" s="4">
        <v>12093127.74</v>
      </c>
      <c r="L13" s="4">
        <v>0</v>
      </c>
      <c r="M13" s="4">
        <v>0</v>
      </c>
      <c r="N13" s="4">
        <v>0</v>
      </c>
      <c r="O13" s="4">
        <v>0</v>
      </c>
      <c r="P13" s="4"/>
    </row>
    <row r="14" spans="1:18" s="3" customFormat="1" ht="16.5" customHeight="1" x14ac:dyDescent="0.2">
      <c r="A14" s="5"/>
      <c r="B14" s="6" t="s">
        <v>84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389718.08</v>
      </c>
      <c r="L14" s="4">
        <v>20886.46</v>
      </c>
      <c r="M14" s="4">
        <v>0</v>
      </c>
      <c r="N14" s="4">
        <v>0</v>
      </c>
      <c r="O14" s="4">
        <v>0</v>
      </c>
      <c r="P14" s="4"/>
    </row>
    <row r="15" spans="1:18" s="3" customFormat="1" ht="15.75" customHeight="1" x14ac:dyDescent="0.2">
      <c r="A15" s="5"/>
      <c r="B15" s="6" t="s">
        <v>117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193676.34</v>
      </c>
      <c r="M15" s="4">
        <v>0</v>
      </c>
      <c r="N15" s="4">
        <v>0</v>
      </c>
      <c r="O15" s="4">
        <v>0</v>
      </c>
      <c r="P15" s="4"/>
    </row>
    <row r="16" spans="1:18" s="3" customFormat="1" ht="12.75" customHeight="1" x14ac:dyDescent="0.2">
      <c r="A16" s="6"/>
      <c r="B16" s="6" t="s">
        <v>15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144440.47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/>
    </row>
    <row r="17" spans="1:19" s="3" customFormat="1" ht="15" customHeight="1" x14ac:dyDescent="0.2">
      <c r="A17" s="6"/>
      <c r="B17" s="6" t="s">
        <v>85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1075225.04</v>
      </c>
      <c r="L17" s="4">
        <v>395628.41000000009</v>
      </c>
      <c r="M17" s="4">
        <v>0</v>
      </c>
      <c r="N17" s="4">
        <v>0</v>
      </c>
      <c r="O17" s="4">
        <v>0</v>
      </c>
      <c r="P17" s="4"/>
    </row>
    <row r="18" spans="1:19" s="3" customFormat="1" ht="14.25" customHeight="1" x14ac:dyDescent="0.2">
      <c r="A18" s="6"/>
      <c r="B18" s="6" t="s">
        <v>86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1434788.4699999997</v>
      </c>
      <c r="L18" s="4">
        <v>549908.10000000009</v>
      </c>
      <c r="M18" s="4">
        <v>0</v>
      </c>
      <c r="N18" s="4">
        <v>0</v>
      </c>
      <c r="O18" s="4">
        <v>0</v>
      </c>
      <c r="P18" s="4"/>
    </row>
    <row r="19" spans="1:19" ht="15" customHeight="1" x14ac:dyDescent="0.2">
      <c r="A19" s="6"/>
      <c r="B19" s="6" t="s">
        <v>16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103518528.22</v>
      </c>
      <c r="K19" s="4">
        <v>131643207.51000001</v>
      </c>
      <c r="L19" s="4">
        <v>19118887.100000001</v>
      </c>
      <c r="M19" s="4">
        <v>0</v>
      </c>
      <c r="N19" s="4">
        <v>0</v>
      </c>
      <c r="O19" s="4">
        <v>0</v>
      </c>
      <c r="P19" s="4"/>
      <c r="Q19" s="3"/>
      <c r="R19" s="3"/>
      <c r="S19" s="3"/>
    </row>
    <row r="20" spans="1:19" ht="15" customHeight="1" x14ac:dyDescent="0.2">
      <c r="A20" s="6"/>
      <c r="B20" s="6" t="s">
        <v>17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4672.58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/>
    </row>
    <row r="21" spans="1:19" ht="13.5" customHeight="1" x14ac:dyDescent="0.2">
      <c r="A21" s="6"/>
      <c r="B21" s="6" t="s">
        <v>87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3145539</v>
      </c>
      <c r="L21" s="4">
        <v>352173.31000000006</v>
      </c>
      <c r="M21" s="4">
        <v>0</v>
      </c>
      <c r="N21" s="4">
        <v>0</v>
      </c>
      <c r="O21" s="4">
        <v>0</v>
      </c>
      <c r="P21" s="4"/>
      <c r="Q21" s="3"/>
      <c r="R21" s="3"/>
    </row>
    <row r="22" spans="1:19" ht="15" customHeight="1" x14ac:dyDescent="0.2">
      <c r="A22" s="6"/>
      <c r="B22" s="6" t="s">
        <v>88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350846.99</v>
      </c>
      <c r="L22" s="4">
        <v>346226.37</v>
      </c>
      <c r="M22" s="4">
        <v>0</v>
      </c>
      <c r="N22" s="4">
        <v>0</v>
      </c>
      <c r="O22" s="4">
        <v>0</v>
      </c>
      <c r="P22" s="4"/>
      <c r="Q22" s="3"/>
      <c r="R22" s="3"/>
    </row>
    <row r="23" spans="1:19" ht="15" customHeight="1" x14ac:dyDescent="0.2">
      <c r="A23" s="6"/>
      <c r="B23" s="6" t="s">
        <v>118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98755.139999999985</v>
      </c>
      <c r="M23" s="4">
        <v>0</v>
      </c>
      <c r="N23" s="4">
        <v>0</v>
      </c>
      <c r="O23" s="4">
        <v>0</v>
      </c>
      <c r="P23" s="4"/>
      <c r="Q23" s="3"/>
      <c r="R23" s="3"/>
    </row>
    <row r="24" spans="1:19" ht="12" customHeight="1" x14ac:dyDescent="0.2">
      <c r="A24" s="6"/>
      <c r="B24" s="6" t="s">
        <v>119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115927.52</v>
      </c>
      <c r="M24" s="4">
        <v>0</v>
      </c>
      <c r="N24" s="4">
        <v>0</v>
      </c>
      <c r="O24" s="4">
        <v>0</v>
      </c>
      <c r="P24" s="4"/>
      <c r="Q24" s="3"/>
      <c r="R24" s="3"/>
    </row>
    <row r="25" spans="1:19" ht="13.5" customHeight="1" x14ac:dyDescent="0.2">
      <c r="A25" s="6"/>
      <c r="B25" s="6" t="s">
        <v>120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401062.21</v>
      </c>
      <c r="M25" s="4">
        <v>0</v>
      </c>
      <c r="N25" s="4">
        <v>0</v>
      </c>
      <c r="O25" s="4">
        <v>0</v>
      </c>
      <c r="P25" s="4"/>
      <c r="Q25" s="3"/>
      <c r="R25" s="3"/>
    </row>
    <row r="26" spans="1:19" ht="14.25" customHeight="1" x14ac:dyDescent="0.2">
      <c r="A26" s="6"/>
      <c r="B26" s="6" t="s">
        <v>89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5778276.2000000002</v>
      </c>
      <c r="L26" s="4">
        <v>0</v>
      </c>
      <c r="M26" s="4">
        <v>0</v>
      </c>
      <c r="N26" s="4">
        <v>0</v>
      </c>
      <c r="O26" s="4">
        <v>0</v>
      </c>
      <c r="P26" s="4"/>
    </row>
    <row r="27" spans="1:19" ht="14.25" customHeight="1" x14ac:dyDescent="0.2">
      <c r="A27" s="6"/>
      <c r="B27" s="6" t="s">
        <v>90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1120425</v>
      </c>
      <c r="L27" s="4">
        <v>0</v>
      </c>
      <c r="M27" s="4">
        <v>0</v>
      </c>
      <c r="N27" s="4">
        <v>0</v>
      </c>
      <c r="O27" s="4">
        <v>0</v>
      </c>
      <c r="P27" s="4"/>
    </row>
    <row r="28" spans="1:19" ht="13.5" customHeight="1" x14ac:dyDescent="0.2">
      <c r="A28" s="6"/>
      <c r="B28" s="6" t="s">
        <v>91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2903205</v>
      </c>
      <c r="L28" s="4">
        <v>0</v>
      </c>
      <c r="M28" s="4">
        <v>0</v>
      </c>
      <c r="N28" s="4">
        <v>0</v>
      </c>
      <c r="O28" s="4">
        <v>0</v>
      </c>
      <c r="P28" s="4"/>
    </row>
    <row r="29" spans="1:19" x14ac:dyDescent="0.2">
      <c r="A29" s="6"/>
      <c r="B29" s="6" t="s">
        <v>92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1499902</v>
      </c>
      <c r="L29" s="4">
        <v>0</v>
      </c>
      <c r="M29" s="4">
        <v>0</v>
      </c>
      <c r="N29" s="4">
        <v>0</v>
      </c>
      <c r="O29" s="4">
        <v>0</v>
      </c>
      <c r="P29" s="4"/>
    </row>
    <row r="30" spans="1:19" ht="14.25" customHeight="1" x14ac:dyDescent="0.2">
      <c r="A30" s="6"/>
      <c r="B30" s="6" t="s">
        <v>93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4008482.44</v>
      </c>
      <c r="L30" s="4">
        <v>1377077.41</v>
      </c>
      <c r="M30" s="4">
        <v>0</v>
      </c>
      <c r="N30" s="4">
        <v>0</v>
      </c>
      <c r="O30" s="4">
        <v>0</v>
      </c>
      <c r="P30" s="4"/>
    </row>
    <row r="31" spans="1:19" x14ac:dyDescent="0.2">
      <c r="A31" s="6"/>
      <c r="B31" s="17" t="s">
        <v>121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97733.85</v>
      </c>
      <c r="M31" s="4">
        <v>0</v>
      </c>
      <c r="N31" s="4">
        <v>0</v>
      </c>
      <c r="O31" s="4">
        <v>0</v>
      </c>
      <c r="P31" s="4"/>
    </row>
    <row r="32" spans="1:19" ht="13.5" customHeight="1" x14ac:dyDescent="0.2">
      <c r="A32" s="6"/>
      <c r="B32" s="6" t="s">
        <v>36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7500000</v>
      </c>
      <c r="L32" s="4">
        <v>0</v>
      </c>
      <c r="M32" s="4">
        <v>0</v>
      </c>
      <c r="N32" s="4">
        <v>0</v>
      </c>
      <c r="O32" s="4">
        <v>0</v>
      </c>
      <c r="P32" s="4"/>
    </row>
    <row r="33" spans="1:18" x14ac:dyDescent="0.2">
      <c r="A33" s="6"/>
      <c r="B33" s="6" t="s">
        <v>18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99737476</v>
      </c>
      <c r="K33" s="4">
        <v>174016040</v>
      </c>
      <c r="L33" s="4">
        <v>0</v>
      </c>
      <c r="M33" s="4">
        <v>0</v>
      </c>
      <c r="N33" s="4">
        <v>0</v>
      </c>
      <c r="O33" s="4">
        <v>0</v>
      </c>
      <c r="P33" s="4"/>
    </row>
    <row r="34" spans="1:18" x14ac:dyDescent="0.2">
      <c r="A34" s="6"/>
      <c r="B34" s="6" t="s">
        <v>94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31956290</v>
      </c>
      <c r="L34" s="4">
        <v>0</v>
      </c>
      <c r="M34" s="4">
        <v>0</v>
      </c>
      <c r="N34" s="4">
        <v>0</v>
      </c>
      <c r="O34" s="4">
        <v>0</v>
      </c>
      <c r="P34" s="4"/>
    </row>
    <row r="35" spans="1:18" ht="13.5" customHeight="1" x14ac:dyDescent="0.2">
      <c r="A35" s="6"/>
      <c r="B35" s="6" t="s">
        <v>19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12692580</v>
      </c>
      <c r="K35" s="4">
        <v>4000000</v>
      </c>
      <c r="L35" s="4">
        <v>0</v>
      </c>
      <c r="M35" s="4">
        <v>0</v>
      </c>
      <c r="N35" s="4">
        <v>0</v>
      </c>
      <c r="O35" s="4">
        <v>0</v>
      </c>
      <c r="P35" s="4"/>
    </row>
    <row r="36" spans="1:18" ht="12" customHeight="1" x14ac:dyDescent="0.2">
      <c r="A36" s="6"/>
      <c r="B36" s="6" t="s">
        <v>20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265460.28000000003</v>
      </c>
      <c r="K36" s="4">
        <v>0</v>
      </c>
      <c r="L36" s="4">
        <v>42599.519999999997</v>
      </c>
      <c r="M36" s="4">
        <v>0</v>
      </c>
      <c r="N36" s="4">
        <v>0</v>
      </c>
      <c r="O36" s="4">
        <v>0</v>
      </c>
      <c r="P36" s="4"/>
    </row>
    <row r="37" spans="1:18" x14ac:dyDescent="0.2">
      <c r="A37" s="6"/>
      <c r="B37" s="6" t="s">
        <v>95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5929047.6699999981</v>
      </c>
      <c r="L37" s="4">
        <v>2346951.9599999995</v>
      </c>
      <c r="M37" s="4">
        <v>0</v>
      </c>
      <c r="N37" s="4">
        <v>0</v>
      </c>
      <c r="O37" s="4">
        <v>0</v>
      </c>
      <c r="P37" s="4"/>
      <c r="Q37" s="3"/>
      <c r="R37" s="3"/>
    </row>
    <row r="38" spans="1:18" x14ac:dyDescent="0.2">
      <c r="A38" s="6"/>
      <c r="B38" s="6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1:18" x14ac:dyDescent="0.2">
      <c r="A39" s="25" t="s">
        <v>111</v>
      </c>
      <c r="B39" s="25"/>
      <c r="C39" s="14">
        <v>0</v>
      </c>
      <c r="D39" s="14">
        <v>0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245363157.54999998</v>
      </c>
      <c r="K39" s="14">
        <v>398243868.64000005</v>
      </c>
      <c r="L39" s="14">
        <f>SUM(L10:L38)</f>
        <v>25525684.200000003</v>
      </c>
      <c r="M39" s="14">
        <v>0</v>
      </c>
      <c r="N39" s="14">
        <v>0</v>
      </c>
      <c r="O39" s="14">
        <v>0</v>
      </c>
      <c r="P39" s="14"/>
    </row>
    <row r="45" spans="1:18" x14ac:dyDescent="0.2">
      <c r="G45" s="4"/>
    </row>
    <row r="46" spans="1:18" x14ac:dyDescent="0.2">
      <c r="G46" s="4"/>
    </row>
    <row r="47" spans="1:18" x14ac:dyDescent="0.2">
      <c r="G47" s="4"/>
    </row>
    <row r="48" spans="1:18" x14ac:dyDescent="0.2">
      <c r="G48" s="4"/>
    </row>
    <row r="49" spans="7:7" x14ac:dyDescent="0.2">
      <c r="G49" s="4"/>
    </row>
    <row r="50" spans="7:7" x14ac:dyDescent="0.2">
      <c r="G50" s="4"/>
    </row>
    <row r="51" spans="7:7" x14ac:dyDescent="0.2">
      <c r="G51" s="4"/>
    </row>
    <row r="52" spans="7:7" x14ac:dyDescent="0.2">
      <c r="G52" s="4"/>
    </row>
    <row r="53" spans="7:7" x14ac:dyDescent="0.2">
      <c r="G53" s="4"/>
    </row>
    <row r="54" spans="7:7" x14ac:dyDescent="0.2">
      <c r="G54" s="4"/>
    </row>
    <row r="55" spans="7:7" x14ac:dyDescent="0.2">
      <c r="G55" s="4"/>
    </row>
    <row r="56" spans="7:7" x14ac:dyDescent="0.2">
      <c r="G56" s="4"/>
    </row>
    <row r="57" spans="7:7" x14ac:dyDescent="0.2">
      <c r="G57" s="8"/>
    </row>
  </sheetData>
  <mergeCells count="5">
    <mergeCell ref="A39:B39"/>
    <mergeCell ref="A1:J1"/>
    <mergeCell ref="A2:J2"/>
    <mergeCell ref="A4:J4"/>
    <mergeCell ref="A6:J6"/>
  </mergeCells>
  <printOptions horizontalCentered="1" verticalCentered="1"/>
  <pageMargins left="0.82677165354330717" right="0.78740157480314965" top="0.98425196850393704" bottom="0.98425196850393704" header="0.51181102362204722" footer="0.51181102362204722"/>
  <pageSetup paperSize="9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54"/>
  <sheetViews>
    <sheetView tabSelected="1" view="pageBreakPreview" topLeftCell="B1" zoomScaleNormal="100" zoomScaleSheetLayoutView="100" workbookViewId="0">
      <selection activeCell="K42" sqref="K42"/>
    </sheetView>
  </sheetViews>
  <sheetFormatPr baseColWidth="10" defaultRowHeight="12" x14ac:dyDescent="0.2"/>
  <cols>
    <col min="1" max="1" width="3.7109375" style="1" customWidth="1"/>
    <col min="2" max="2" width="48.85546875" style="1" bestFit="1" customWidth="1"/>
    <col min="3" max="3" width="13" style="1" customWidth="1"/>
    <col min="4" max="4" width="12" style="1" customWidth="1"/>
    <col min="5" max="5" width="7.28515625" style="1" customWidth="1"/>
    <col min="6" max="6" width="6.42578125" style="1" customWidth="1"/>
    <col min="7" max="7" width="4.42578125" style="1" customWidth="1"/>
    <col min="8" max="8" width="4.7109375" style="1" customWidth="1"/>
    <col min="9" max="9" width="5.85546875" style="1" customWidth="1"/>
    <col min="10" max="10" width="10.28515625" style="1" customWidth="1"/>
    <col min="11" max="12" width="12.7109375" style="1" customWidth="1"/>
    <col min="13" max="16384" width="11.42578125" style="1"/>
  </cols>
  <sheetData>
    <row r="1" spans="1:20" ht="18.75" x14ac:dyDescent="0.2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</row>
    <row r="2" spans="1:20" ht="15.75" x14ac:dyDescent="0.2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</row>
    <row r="4" spans="1:20" ht="12.75" x14ac:dyDescent="0.2">
      <c r="A4" s="28" t="s">
        <v>4</v>
      </c>
      <c r="B4" s="28"/>
      <c r="C4" s="28"/>
      <c r="D4" s="28"/>
      <c r="E4" s="28"/>
      <c r="F4" s="28"/>
      <c r="G4" s="28"/>
      <c r="H4" s="28"/>
      <c r="I4" s="28"/>
      <c r="J4" s="28"/>
    </row>
    <row r="5" spans="1:20" ht="12.75" x14ac:dyDescent="0.2">
      <c r="A5" s="2"/>
    </row>
    <row r="6" spans="1:20" ht="12.75" x14ac:dyDescent="0.2">
      <c r="A6" s="29" t="s">
        <v>9</v>
      </c>
      <c r="B6" s="29"/>
      <c r="C6" s="29"/>
      <c r="D6" s="29"/>
      <c r="E6" s="29"/>
      <c r="F6" s="29"/>
      <c r="G6" s="29"/>
      <c r="H6" s="29"/>
      <c r="I6" s="29"/>
      <c r="J6" s="29"/>
      <c r="K6" s="7"/>
      <c r="L6" s="7"/>
      <c r="M6" s="7"/>
      <c r="N6" s="7"/>
      <c r="O6" s="7"/>
    </row>
    <row r="8" spans="1:20" ht="30.75" customHeight="1" x14ac:dyDescent="0.2">
      <c r="A8" s="12"/>
      <c r="B8" s="13" t="s">
        <v>2</v>
      </c>
      <c r="C8" s="13" t="s">
        <v>5</v>
      </c>
      <c r="D8" s="13" t="s">
        <v>6</v>
      </c>
      <c r="E8" s="13" t="s">
        <v>7</v>
      </c>
      <c r="F8" s="13" t="s">
        <v>8</v>
      </c>
      <c r="G8" s="13" t="s">
        <v>10</v>
      </c>
      <c r="H8" s="13" t="s">
        <v>11</v>
      </c>
      <c r="I8" s="13" t="s">
        <v>12</v>
      </c>
      <c r="J8" s="13" t="s">
        <v>13</v>
      </c>
      <c r="K8" s="13">
        <v>2020</v>
      </c>
      <c r="L8" s="13">
        <v>2021</v>
      </c>
      <c r="M8" s="13">
        <v>2022</v>
      </c>
      <c r="N8" s="13">
        <v>2023</v>
      </c>
      <c r="O8" s="13">
        <v>2024</v>
      </c>
    </row>
    <row r="9" spans="1:20" s="3" customFormat="1" x14ac:dyDescent="0.2">
      <c r="C9" s="4"/>
      <c r="D9" s="4"/>
      <c r="E9" s="4"/>
      <c r="F9" s="4"/>
      <c r="G9" s="4"/>
      <c r="H9" s="4"/>
      <c r="P9" s="1"/>
      <c r="Q9" s="1"/>
      <c r="R9" s="1"/>
      <c r="S9" s="1"/>
      <c r="T9" s="1"/>
    </row>
    <row r="10" spans="1:20" s="3" customFormat="1" ht="13.5" customHeight="1" x14ac:dyDescent="0.2">
      <c r="A10" s="5"/>
      <c r="B10" s="6" t="s">
        <v>96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2873237.9699999946</v>
      </c>
      <c r="L10" s="4">
        <v>1328691.7200000004</v>
      </c>
      <c r="M10" s="18">
        <v>0</v>
      </c>
      <c r="N10" s="18">
        <v>7366174.9299999997</v>
      </c>
      <c r="O10" s="18">
        <v>0</v>
      </c>
      <c r="P10" s="1"/>
      <c r="Q10" s="1"/>
      <c r="R10" s="1"/>
      <c r="S10" s="1"/>
      <c r="T10" s="1"/>
    </row>
    <row r="11" spans="1:20" s="3" customFormat="1" ht="13.5" customHeight="1" x14ac:dyDescent="0.2">
      <c r="A11" s="6"/>
      <c r="B11" s="6" t="s">
        <v>97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2573272.1199999978</v>
      </c>
      <c r="L11" s="4">
        <v>1111698.7899999998</v>
      </c>
      <c r="M11" s="18">
        <v>0</v>
      </c>
      <c r="N11" s="18">
        <v>0</v>
      </c>
      <c r="O11" s="18">
        <v>0</v>
      </c>
      <c r="P11" s="1"/>
      <c r="Q11" s="1"/>
      <c r="R11" s="1"/>
      <c r="S11" s="1"/>
      <c r="T11" s="1"/>
    </row>
    <row r="12" spans="1:20" s="3" customFormat="1" ht="12" customHeight="1" x14ac:dyDescent="0.2">
      <c r="A12" s="6"/>
      <c r="B12" s="6" t="s">
        <v>98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2860472.2699999958</v>
      </c>
      <c r="L12" s="4">
        <v>1154909.3600000001</v>
      </c>
      <c r="M12" s="18">
        <v>0</v>
      </c>
      <c r="N12" s="18">
        <v>0</v>
      </c>
      <c r="O12" s="18">
        <v>0</v>
      </c>
      <c r="P12" s="1"/>
      <c r="Q12" s="1"/>
      <c r="R12" s="1"/>
      <c r="S12" s="1"/>
      <c r="T12" s="1"/>
    </row>
    <row r="13" spans="1:20" s="3" customFormat="1" ht="12" customHeight="1" x14ac:dyDescent="0.2">
      <c r="A13" s="6"/>
      <c r="B13" s="6" t="s">
        <v>99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16503370.729999999</v>
      </c>
      <c r="L13" s="4">
        <v>0</v>
      </c>
      <c r="M13" s="18">
        <v>0</v>
      </c>
      <c r="N13" s="18">
        <v>0</v>
      </c>
      <c r="O13" s="18">
        <v>0</v>
      </c>
      <c r="P13" s="1"/>
      <c r="Q13" s="1"/>
      <c r="R13" s="1"/>
      <c r="S13" s="1"/>
      <c r="T13" s="1"/>
    </row>
    <row r="14" spans="1:20" s="3" customFormat="1" ht="14.25" customHeight="1" x14ac:dyDescent="0.2">
      <c r="A14" s="6"/>
      <c r="B14" s="6" t="s">
        <v>1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9150165.8299999963</v>
      </c>
      <c r="L14" s="4">
        <v>30748513.250000007</v>
      </c>
      <c r="M14" s="18">
        <v>26714677.050000001</v>
      </c>
      <c r="N14" s="18">
        <v>48503743.380000003</v>
      </c>
      <c r="O14" s="18">
        <v>88339310.469999999</v>
      </c>
      <c r="P14" s="1"/>
      <c r="Q14" s="1"/>
      <c r="R14" s="1"/>
      <c r="S14" s="1"/>
      <c r="T14" s="1"/>
    </row>
    <row r="15" spans="1:20" s="3" customFormat="1" ht="11.25" customHeight="1" x14ac:dyDescent="0.2">
      <c r="A15" s="6"/>
      <c r="B15" s="6" t="s">
        <v>100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2878773.3499999982</v>
      </c>
      <c r="L15" s="4">
        <v>1354550.0199999998</v>
      </c>
      <c r="M15" s="18">
        <v>0</v>
      </c>
      <c r="N15" s="18">
        <v>0</v>
      </c>
      <c r="O15" s="18">
        <v>0</v>
      </c>
      <c r="P15" s="1"/>
      <c r="Q15" s="1"/>
      <c r="R15" s="1"/>
      <c r="S15" s="1"/>
      <c r="T15" s="1"/>
    </row>
    <row r="16" spans="1:20" s="3" customFormat="1" ht="13.5" customHeight="1" x14ac:dyDescent="0.2">
      <c r="A16" s="6"/>
      <c r="B16" s="6" t="s">
        <v>101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1388639.8299999996</v>
      </c>
      <c r="L16" s="4">
        <v>541664.79999999981</v>
      </c>
      <c r="M16" s="18">
        <v>0</v>
      </c>
      <c r="N16" s="18">
        <v>0</v>
      </c>
      <c r="O16" s="18">
        <v>0</v>
      </c>
      <c r="P16" s="1"/>
      <c r="Q16" s="1"/>
      <c r="R16" s="1"/>
      <c r="S16" s="1"/>
      <c r="T16" s="1"/>
    </row>
    <row r="17" spans="1:20" s="3" customFormat="1" ht="12.75" customHeight="1" x14ac:dyDescent="0.2">
      <c r="A17" s="6"/>
      <c r="B17" s="6" t="s">
        <v>102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8028754.0599999987</v>
      </c>
      <c r="L17" s="4">
        <v>4065007.899999999</v>
      </c>
      <c r="M17" s="18">
        <v>0</v>
      </c>
      <c r="N17" s="18">
        <v>190816096.86999997</v>
      </c>
      <c r="O17" s="18">
        <v>6450717.6699999999</v>
      </c>
      <c r="P17" s="1"/>
      <c r="Q17" s="1"/>
      <c r="R17" s="1"/>
      <c r="S17" s="1"/>
      <c r="T17" s="1"/>
    </row>
    <row r="18" spans="1:20" s="3" customFormat="1" ht="12.75" customHeight="1" x14ac:dyDescent="0.2">
      <c r="A18" s="6"/>
      <c r="B18" s="6" t="s">
        <v>103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31011452.829999994</v>
      </c>
      <c r="L18" s="4">
        <v>12569259.039999999</v>
      </c>
      <c r="M18" s="18">
        <v>0</v>
      </c>
      <c r="N18" s="18">
        <v>0</v>
      </c>
      <c r="O18" s="18">
        <v>0</v>
      </c>
      <c r="P18" s="1"/>
      <c r="Q18" s="1"/>
      <c r="R18" s="1"/>
      <c r="S18" s="1"/>
      <c r="T18" s="1"/>
    </row>
    <row r="19" spans="1:20" ht="15" customHeight="1" x14ac:dyDescent="0.2">
      <c r="A19" s="6"/>
      <c r="B19" s="6" t="s">
        <v>104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1761003.2300000007</v>
      </c>
      <c r="L19" s="4">
        <v>696504.62999999977</v>
      </c>
      <c r="M19" s="18">
        <v>0</v>
      </c>
      <c r="N19" s="18">
        <v>0</v>
      </c>
      <c r="O19" s="18">
        <v>0</v>
      </c>
    </row>
    <row r="20" spans="1:20" ht="15.75" customHeight="1" x14ac:dyDescent="0.2">
      <c r="A20" s="6"/>
      <c r="B20" s="6" t="s">
        <v>105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2437194.6799999997</v>
      </c>
      <c r="L20" s="4">
        <v>1116556.26</v>
      </c>
      <c r="M20" s="18">
        <v>0</v>
      </c>
      <c r="N20" s="18">
        <v>0</v>
      </c>
      <c r="O20" s="18">
        <v>0</v>
      </c>
    </row>
    <row r="21" spans="1:20" ht="12.75" customHeight="1" x14ac:dyDescent="0.2">
      <c r="A21" s="6"/>
      <c r="B21" s="6" t="s">
        <v>106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4072112.9800000028</v>
      </c>
      <c r="L21" s="4">
        <v>1786252.7800000005</v>
      </c>
      <c r="M21" s="18">
        <v>0</v>
      </c>
      <c r="N21" s="18">
        <v>0</v>
      </c>
      <c r="O21" s="18">
        <v>62848000</v>
      </c>
    </row>
    <row r="22" spans="1:20" ht="14.25" customHeight="1" x14ac:dyDescent="0.2">
      <c r="A22" s="6"/>
      <c r="B22" s="6" t="s">
        <v>107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654153.62000000011</v>
      </c>
      <c r="L22" s="4">
        <v>288325.13</v>
      </c>
      <c r="M22" s="18">
        <v>0</v>
      </c>
      <c r="N22" s="18">
        <v>0</v>
      </c>
      <c r="O22" s="18">
        <v>0</v>
      </c>
    </row>
    <row r="23" spans="1:20" ht="14.25" customHeight="1" x14ac:dyDescent="0.2">
      <c r="A23" s="6"/>
      <c r="B23" s="6" t="s">
        <v>108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7378696.5299999984</v>
      </c>
      <c r="L23" s="4">
        <v>2572264.7000000011</v>
      </c>
      <c r="M23" s="18">
        <v>0</v>
      </c>
      <c r="N23" s="18">
        <v>0</v>
      </c>
      <c r="O23" s="18">
        <v>0</v>
      </c>
    </row>
    <row r="24" spans="1:20" ht="12" customHeight="1" x14ac:dyDescent="0.2">
      <c r="A24" s="6"/>
      <c r="B24" s="6" t="s">
        <v>20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18">
        <v>0</v>
      </c>
      <c r="N24" s="18">
        <v>0</v>
      </c>
      <c r="O24" s="18">
        <v>0</v>
      </c>
    </row>
    <row r="25" spans="1:20" ht="12.75" customHeight="1" x14ac:dyDescent="0.2">
      <c r="A25" s="6"/>
      <c r="B25" s="6" t="s">
        <v>21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44492945.5</v>
      </c>
      <c r="K25" s="19">
        <v>52569234.839999996</v>
      </c>
      <c r="L25" s="4">
        <v>0</v>
      </c>
      <c r="M25" s="16">
        <v>13190614</v>
      </c>
      <c r="N25" s="16">
        <v>0</v>
      </c>
      <c r="O25" s="16">
        <v>0</v>
      </c>
    </row>
    <row r="26" spans="1:20" ht="11.25" customHeight="1" x14ac:dyDescent="0.2">
      <c r="A26" s="6"/>
      <c r="B26" s="6" t="s">
        <v>22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10398483.419999998</v>
      </c>
      <c r="K26" s="4">
        <v>31549134.849999998</v>
      </c>
      <c r="L26" s="4">
        <v>1059918.53</v>
      </c>
      <c r="M26" s="8">
        <v>0</v>
      </c>
      <c r="N26" s="8">
        <v>0</v>
      </c>
      <c r="O26" s="8">
        <v>10000000</v>
      </c>
    </row>
    <row r="27" spans="1:20" ht="12.75" customHeight="1" x14ac:dyDescent="0.2">
      <c r="A27" s="6"/>
      <c r="B27" s="6" t="s">
        <v>23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558977.53</v>
      </c>
      <c r="K27" s="4">
        <v>0</v>
      </c>
      <c r="L27" s="4">
        <v>0</v>
      </c>
      <c r="M27" s="8">
        <v>0</v>
      </c>
      <c r="N27" s="8">
        <v>0</v>
      </c>
      <c r="O27" s="8">
        <v>0</v>
      </c>
    </row>
    <row r="28" spans="1:20" x14ac:dyDescent="0.2">
      <c r="A28" s="6"/>
      <c r="B28" s="6" t="s">
        <v>24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10000000</v>
      </c>
      <c r="K28" s="4">
        <v>52000000</v>
      </c>
      <c r="L28" s="4">
        <v>32410356.209999997</v>
      </c>
      <c r="M28" s="8">
        <v>0</v>
      </c>
      <c r="N28" s="8">
        <v>0</v>
      </c>
      <c r="O28" s="8">
        <v>0</v>
      </c>
    </row>
    <row r="29" spans="1:20" ht="12" customHeight="1" x14ac:dyDescent="0.2">
      <c r="A29" s="6"/>
      <c r="B29" s="11" t="s">
        <v>109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5645249.7199999997</v>
      </c>
      <c r="L29" s="1">
        <v>0</v>
      </c>
      <c r="M29" s="8">
        <v>0</v>
      </c>
      <c r="N29" s="8">
        <v>0</v>
      </c>
      <c r="O29" s="8">
        <v>0</v>
      </c>
    </row>
    <row r="30" spans="1:20" x14ac:dyDescent="0.2">
      <c r="A30" s="6"/>
      <c r="B30" s="11" t="s">
        <v>110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I30" s="1">
        <v>0</v>
      </c>
      <c r="J30" s="1">
        <v>0</v>
      </c>
      <c r="K30" s="1">
        <v>6134715</v>
      </c>
      <c r="L30" s="1">
        <v>0</v>
      </c>
      <c r="M30" s="8">
        <v>0</v>
      </c>
      <c r="N30" s="8">
        <v>0</v>
      </c>
      <c r="O30" s="8">
        <v>0</v>
      </c>
    </row>
    <row r="31" spans="1:20" x14ac:dyDescent="0.2">
      <c r="A31" s="6"/>
      <c r="B31" s="21" t="s">
        <v>3</v>
      </c>
      <c r="C31" s="22">
        <v>38109342</v>
      </c>
      <c r="D31" s="22">
        <v>22958261</v>
      </c>
      <c r="E31" s="22">
        <v>0</v>
      </c>
      <c r="F31" s="22">
        <v>0</v>
      </c>
      <c r="G31" s="22">
        <v>0</v>
      </c>
      <c r="H31" s="22">
        <v>0</v>
      </c>
      <c r="I31" s="22">
        <v>0</v>
      </c>
      <c r="J31" s="22">
        <v>97634959</v>
      </c>
      <c r="K31" s="22">
        <v>229060041</v>
      </c>
      <c r="L31" s="22">
        <v>32138325</v>
      </c>
      <c r="M31" s="23">
        <v>5250740</v>
      </c>
      <c r="N31" s="23">
        <v>169976375</v>
      </c>
      <c r="O31" s="23">
        <v>3013536</v>
      </c>
    </row>
    <row r="32" spans="1:20" x14ac:dyDescent="0.2">
      <c r="A32" s="6"/>
      <c r="B32" s="6"/>
      <c r="C32" s="4"/>
      <c r="D32" s="4"/>
      <c r="E32" s="4"/>
      <c r="F32" s="4"/>
      <c r="G32" s="4"/>
      <c r="H32" s="4"/>
      <c r="I32" s="3"/>
      <c r="J32" s="3"/>
      <c r="K32" s="3"/>
      <c r="L32" s="24"/>
      <c r="M32" s="8"/>
      <c r="N32" s="8"/>
      <c r="O32" s="8"/>
    </row>
    <row r="33" spans="1:15" x14ac:dyDescent="0.2">
      <c r="A33" s="25" t="s">
        <v>112</v>
      </c>
      <c r="B33" s="25"/>
      <c r="C33" s="14">
        <v>38109342</v>
      </c>
      <c r="D33" s="14">
        <v>22958261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163085365.44999999</v>
      </c>
      <c r="K33" s="14">
        <v>470529675.43999994</v>
      </c>
      <c r="L33" s="14">
        <v>124942798.12</v>
      </c>
      <c r="M33" s="14">
        <v>45156031.049999997</v>
      </c>
      <c r="N33" s="14">
        <v>416662390.17999995</v>
      </c>
      <c r="O33" s="14">
        <v>170651564.13999999</v>
      </c>
    </row>
    <row r="34" spans="1:15" x14ac:dyDescent="0.2">
      <c r="A34" s="6"/>
      <c r="B34" s="6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5" x14ac:dyDescent="0.2">
      <c r="A35" s="25" t="s">
        <v>113</v>
      </c>
      <c r="B35" s="25"/>
      <c r="C35" s="14">
        <v>38109342</v>
      </c>
      <c r="D35" s="14">
        <v>22958261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408448523</v>
      </c>
      <c r="K35" s="14">
        <v>868773544.07999992</v>
      </c>
      <c r="L35" s="14">
        <v>150468482.31999999</v>
      </c>
      <c r="M35" s="14">
        <v>45156031.049999997</v>
      </c>
      <c r="N35" s="14">
        <v>416662390.17999995</v>
      </c>
      <c r="O35" s="14">
        <v>170651564.13999999</v>
      </c>
    </row>
    <row r="42" spans="1:15" x14ac:dyDescent="0.2">
      <c r="G42" s="4"/>
    </row>
    <row r="43" spans="1:15" x14ac:dyDescent="0.2">
      <c r="G43" s="4"/>
    </row>
    <row r="44" spans="1:15" x14ac:dyDescent="0.2">
      <c r="G44" s="4"/>
    </row>
    <row r="45" spans="1:15" x14ac:dyDescent="0.2">
      <c r="G45" s="4"/>
    </row>
    <row r="46" spans="1:15" x14ac:dyDescent="0.2">
      <c r="G46" s="4"/>
    </row>
    <row r="47" spans="1:15" x14ac:dyDescent="0.2">
      <c r="G47" s="4"/>
    </row>
    <row r="48" spans="1:15" x14ac:dyDescent="0.2">
      <c r="G48" s="4"/>
    </row>
    <row r="49" spans="7:7" x14ac:dyDescent="0.2">
      <c r="G49" s="4"/>
    </row>
    <row r="50" spans="7:7" x14ac:dyDescent="0.2">
      <c r="G50" s="4"/>
    </row>
    <row r="51" spans="7:7" x14ac:dyDescent="0.2">
      <c r="G51" s="4"/>
    </row>
    <row r="52" spans="7:7" x14ac:dyDescent="0.2">
      <c r="G52" s="4"/>
    </row>
    <row r="53" spans="7:7" x14ac:dyDescent="0.2">
      <c r="G53" s="4"/>
    </row>
    <row r="54" spans="7:7" x14ac:dyDescent="0.2">
      <c r="G54" s="8"/>
    </row>
  </sheetData>
  <mergeCells count="6">
    <mergeCell ref="A35:B35"/>
    <mergeCell ref="A1:J1"/>
    <mergeCell ref="A2:J2"/>
    <mergeCell ref="A4:J4"/>
    <mergeCell ref="A6:J6"/>
    <mergeCell ref="A33:B33"/>
  </mergeCells>
  <printOptions horizontalCentered="1" verticalCentered="1"/>
  <pageMargins left="0.82677165354330717" right="0.78740157480314965" top="0.98425196850393704" bottom="0.98425196850393704" header="0.51181102362204722" footer="0.51181102362204722"/>
  <pageSetup paperSize="9" scale="7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73"/>
  <sheetViews>
    <sheetView view="pageBreakPreview" zoomScaleNormal="100" zoomScaleSheetLayoutView="100" workbookViewId="0">
      <selection activeCell="B21" sqref="B21"/>
    </sheetView>
  </sheetViews>
  <sheetFormatPr baseColWidth="10" defaultRowHeight="12" x14ac:dyDescent="0.2"/>
  <cols>
    <col min="1" max="1" width="3.7109375" style="1" customWidth="1"/>
    <col min="2" max="2" width="91.28515625" style="1" customWidth="1"/>
    <col min="3" max="3" width="14.28515625" style="1" customWidth="1"/>
    <col min="4" max="4" width="11.85546875" style="1" customWidth="1"/>
    <col min="5" max="5" width="11.42578125" style="1"/>
    <col min="6" max="6" width="11.85546875" style="1" customWidth="1"/>
    <col min="7" max="7" width="12.42578125" style="1" customWidth="1"/>
    <col min="8" max="16384" width="11.42578125" style="1"/>
  </cols>
  <sheetData>
    <row r="1" spans="1:10" ht="18.75" x14ac:dyDescent="0.2">
      <c r="A1" s="26" t="s">
        <v>0</v>
      </c>
      <c r="B1" s="26"/>
      <c r="C1" s="26"/>
    </row>
    <row r="2" spans="1:10" ht="15.75" x14ac:dyDescent="0.2">
      <c r="A2" s="27" t="s">
        <v>1</v>
      </c>
      <c r="B2" s="27"/>
      <c r="C2" s="27"/>
    </row>
    <row r="4" spans="1:10" ht="12.75" x14ac:dyDescent="0.2">
      <c r="A4" s="28" t="s">
        <v>4</v>
      </c>
      <c r="B4" s="28"/>
      <c r="C4" s="28"/>
    </row>
    <row r="5" spans="1:10" ht="12.75" x14ac:dyDescent="0.2">
      <c r="A5" s="2"/>
    </row>
    <row r="6" spans="1:10" ht="12.75" x14ac:dyDescent="0.2">
      <c r="A6" s="29" t="s">
        <v>114</v>
      </c>
      <c r="B6" s="29"/>
      <c r="C6" s="29"/>
      <c r="D6" s="7"/>
      <c r="E6" s="7"/>
      <c r="F6" s="7"/>
      <c r="G6" s="7"/>
      <c r="H6" s="7"/>
    </row>
    <row r="8" spans="1:10" ht="30.75" customHeight="1" x14ac:dyDescent="0.2">
      <c r="A8" s="12"/>
      <c r="B8" s="13" t="s">
        <v>2</v>
      </c>
      <c r="C8" s="13" t="s">
        <v>13</v>
      </c>
      <c r="D8" s="13">
        <v>2020</v>
      </c>
      <c r="E8" s="13">
        <v>2021</v>
      </c>
      <c r="F8" s="13">
        <v>2022</v>
      </c>
      <c r="G8" s="13">
        <v>2023</v>
      </c>
      <c r="H8" s="13">
        <v>2024</v>
      </c>
    </row>
    <row r="9" spans="1:10" s="3" customFormat="1" x14ac:dyDescent="0.2"/>
    <row r="10" spans="1:10" s="3" customFormat="1" ht="13.5" customHeight="1" x14ac:dyDescent="0.2">
      <c r="A10" s="5"/>
      <c r="B10" s="6" t="s">
        <v>25</v>
      </c>
      <c r="C10" s="4">
        <v>505773</v>
      </c>
      <c r="D10" s="4">
        <v>1190425</v>
      </c>
      <c r="E10" s="4">
        <v>165277</v>
      </c>
      <c r="F10" s="4">
        <v>26928</v>
      </c>
      <c r="G10" s="4">
        <v>821610</v>
      </c>
      <c r="H10" s="4">
        <v>14565</v>
      </c>
      <c r="J10" s="9"/>
    </row>
    <row r="11" spans="1:10" s="3" customFormat="1" ht="13.5" customHeight="1" x14ac:dyDescent="0.2">
      <c r="A11" s="6"/>
      <c r="B11" s="6" t="s">
        <v>26</v>
      </c>
      <c r="C11" s="4">
        <v>420012</v>
      </c>
      <c r="D11" s="4">
        <v>991872</v>
      </c>
      <c r="E11" s="4">
        <v>137037</v>
      </c>
      <c r="F11" s="4">
        <v>22298</v>
      </c>
      <c r="G11" s="4">
        <v>663842</v>
      </c>
      <c r="H11" s="4">
        <v>11769</v>
      </c>
      <c r="J11" s="9"/>
    </row>
    <row r="12" spans="1:10" s="3" customFormat="1" ht="12" customHeight="1" x14ac:dyDescent="0.2">
      <c r="A12" s="6"/>
      <c r="B12" s="6" t="s">
        <v>27</v>
      </c>
      <c r="C12" s="4">
        <v>337400</v>
      </c>
      <c r="D12" s="4">
        <v>787671</v>
      </c>
      <c r="E12" s="4">
        <v>110091</v>
      </c>
      <c r="F12" s="4">
        <v>17969</v>
      </c>
      <c r="G12" s="4">
        <v>547118</v>
      </c>
      <c r="H12" s="4">
        <v>9700</v>
      </c>
      <c r="J12" s="9"/>
    </row>
    <row r="13" spans="1:10" s="3" customFormat="1" ht="12" customHeight="1" x14ac:dyDescent="0.2">
      <c r="A13" s="6"/>
      <c r="B13" s="6" t="s">
        <v>28</v>
      </c>
      <c r="C13" s="4">
        <v>387911</v>
      </c>
      <c r="D13" s="4">
        <v>915926</v>
      </c>
      <c r="E13" s="4">
        <v>126704</v>
      </c>
      <c r="F13" s="4">
        <v>20623</v>
      </c>
      <c r="G13" s="4">
        <v>624141</v>
      </c>
      <c r="H13" s="4">
        <v>11065</v>
      </c>
      <c r="J13" s="9"/>
    </row>
    <row r="14" spans="1:10" s="3" customFormat="1" ht="14.25" customHeight="1" x14ac:dyDescent="0.2">
      <c r="A14" s="6"/>
      <c r="B14" s="6" t="s">
        <v>29</v>
      </c>
      <c r="C14" s="4">
        <v>2536536</v>
      </c>
      <c r="D14" s="4">
        <v>5832890</v>
      </c>
      <c r="E14" s="4">
        <v>838236</v>
      </c>
      <c r="F14" s="4">
        <v>137796</v>
      </c>
      <c r="G14" s="4">
        <v>4717911</v>
      </c>
      <c r="H14" s="4">
        <v>83649</v>
      </c>
      <c r="J14" s="9"/>
    </row>
    <row r="15" spans="1:10" s="3" customFormat="1" ht="11.25" customHeight="1" x14ac:dyDescent="0.2">
      <c r="A15" s="6"/>
      <c r="B15" s="6" t="s">
        <v>30</v>
      </c>
      <c r="C15" s="4">
        <v>543182</v>
      </c>
      <c r="D15" s="4">
        <v>1276811</v>
      </c>
      <c r="E15" s="4">
        <v>176783</v>
      </c>
      <c r="F15" s="4">
        <v>28782</v>
      </c>
      <c r="G15" s="4">
        <v>873732</v>
      </c>
      <c r="H15" s="4">
        <v>15489</v>
      </c>
      <c r="J15" s="9"/>
    </row>
    <row r="16" spans="1:10" s="3" customFormat="1" ht="13.5" customHeight="1" x14ac:dyDescent="0.2">
      <c r="A16" s="6"/>
      <c r="B16" s="6" t="s">
        <v>31</v>
      </c>
      <c r="C16" s="4">
        <v>1074561</v>
      </c>
      <c r="D16" s="4">
        <v>2569396</v>
      </c>
      <c r="E16" s="4">
        <v>349664</v>
      </c>
      <c r="F16" s="4">
        <v>56989</v>
      </c>
      <c r="G16" s="4">
        <v>1740172</v>
      </c>
      <c r="H16" s="4">
        <v>32432</v>
      </c>
      <c r="J16" s="9"/>
    </row>
    <row r="17" spans="1:10" s="3" customFormat="1" ht="12.75" customHeight="1" x14ac:dyDescent="0.2">
      <c r="A17" s="6"/>
      <c r="B17" s="6" t="s">
        <v>32</v>
      </c>
      <c r="C17" s="4">
        <v>1061333</v>
      </c>
      <c r="D17" s="4">
        <v>2515414</v>
      </c>
      <c r="E17" s="4">
        <v>227903</v>
      </c>
      <c r="F17" s="4">
        <v>37107</v>
      </c>
      <c r="G17" s="4">
        <v>1129769</v>
      </c>
      <c r="H17" s="4">
        <v>30850</v>
      </c>
      <c r="J17" s="9"/>
    </row>
    <row r="18" spans="1:10" s="3" customFormat="1" ht="12.75" customHeight="1" x14ac:dyDescent="0.2">
      <c r="A18" s="6"/>
      <c r="B18" s="6" t="s">
        <v>33</v>
      </c>
      <c r="C18" s="4">
        <v>698853</v>
      </c>
      <c r="D18" s="4">
        <v>1645833</v>
      </c>
      <c r="E18" s="4">
        <v>356512</v>
      </c>
      <c r="F18" s="4">
        <v>58077</v>
      </c>
      <c r="G18" s="4">
        <v>1829449</v>
      </c>
      <c r="H18" s="4">
        <v>20029</v>
      </c>
      <c r="J18" s="9"/>
    </row>
    <row r="19" spans="1:10" ht="15" customHeight="1" x14ac:dyDescent="0.2">
      <c r="A19" s="6"/>
      <c r="B19" s="6" t="s">
        <v>34</v>
      </c>
      <c r="C19" s="4">
        <v>264011</v>
      </c>
      <c r="D19" s="4">
        <v>618518</v>
      </c>
      <c r="E19" s="4">
        <v>86092</v>
      </c>
      <c r="F19" s="15">
        <v>14036</v>
      </c>
      <c r="G19" s="15">
        <v>420503</v>
      </c>
      <c r="H19" s="15">
        <v>7455</v>
      </c>
    </row>
    <row r="20" spans="1:10" ht="15.75" customHeight="1" x14ac:dyDescent="0.2">
      <c r="A20" s="6"/>
      <c r="B20" s="6" t="s">
        <v>35</v>
      </c>
      <c r="C20" s="4">
        <v>305324</v>
      </c>
      <c r="D20" s="4">
        <v>726034</v>
      </c>
      <c r="E20" s="4">
        <v>99358</v>
      </c>
      <c r="F20" s="15">
        <v>16126</v>
      </c>
      <c r="G20" s="15">
        <v>469317</v>
      </c>
      <c r="H20" s="15">
        <v>8320</v>
      </c>
    </row>
    <row r="21" spans="1:10" ht="12.75" customHeight="1" x14ac:dyDescent="0.2">
      <c r="A21" s="6"/>
      <c r="B21" s="6" t="s">
        <v>36</v>
      </c>
      <c r="C21" s="4">
        <v>11391128</v>
      </c>
      <c r="D21" s="4">
        <v>26789707</v>
      </c>
      <c r="E21" s="4">
        <v>3762999</v>
      </c>
      <c r="F21" s="15">
        <v>614979</v>
      </c>
      <c r="G21" s="15">
        <v>20035980</v>
      </c>
      <c r="H21" s="15">
        <v>355220</v>
      </c>
    </row>
    <row r="22" spans="1:10" ht="14.25" customHeight="1" x14ac:dyDescent="0.2">
      <c r="A22" s="6"/>
      <c r="B22" s="6" t="s">
        <v>37</v>
      </c>
      <c r="C22" s="4">
        <v>654065</v>
      </c>
      <c r="D22" s="4">
        <v>1542457</v>
      </c>
      <c r="E22" s="4">
        <v>212728</v>
      </c>
      <c r="F22" s="15">
        <v>34598</v>
      </c>
      <c r="G22" s="15">
        <v>1017421</v>
      </c>
      <c r="H22" s="15">
        <v>18037</v>
      </c>
    </row>
    <row r="23" spans="1:10" ht="14.25" customHeight="1" x14ac:dyDescent="0.2">
      <c r="A23" s="6"/>
      <c r="B23" s="6" t="s">
        <v>38</v>
      </c>
      <c r="C23" s="4">
        <v>446077</v>
      </c>
      <c r="D23" s="4">
        <v>1037977</v>
      </c>
      <c r="E23" s="4">
        <v>145577</v>
      </c>
      <c r="F23" s="15">
        <v>23782</v>
      </c>
      <c r="G23" s="15">
        <v>737646</v>
      </c>
      <c r="H23" s="15">
        <v>13077</v>
      </c>
    </row>
    <row r="24" spans="1:10" ht="12" customHeight="1" x14ac:dyDescent="0.2">
      <c r="A24" s="6"/>
      <c r="B24" s="6" t="s">
        <v>39</v>
      </c>
      <c r="C24" s="4">
        <v>1817549</v>
      </c>
      <c r="D24" s="4">
        <v>4276845</v>
      </c>
      <c r="E24" s="4">
        <v>591730</v>
      </c>
      <c r="F24" s="15">
        <v>96322</v>
      </c>
      <c r="G24" s="15">
        <v>2853409</v>
      </c>
      <c r="H24" s="15">
        <v>50585</v>
      </c>
    </row>
    <row r="25" spans="1:10" ht="12" customHeight="1" x14ac:dyDescent="0.2">
      <c r="A25" s="6"/>
      <c r="B25" s="6" t="s">
        <v>40</v>
      </c>
      <c r="C25" s="4">
        <v>1166049</v>
      </c>
      <c r="D25" s="4">
        <v>2756812</v>
      </c>
      <c r="E25" s="4">
        <v>380344</v>
      </c>
      <c r="F25" s="15">
        <v>61865</v>
      </c>
      <c r="G25" s="15">
        <v>1847664</v>
      </c>
      <c r="H25" s="15">
        <v>32756</v>
      </c>
    </row>
    <row r="26" spans="1:10" ht="15.75" customHeight="1" x14ac:dyDescent="0.2">
      <c r="A26" s="6"/>
      <c r="B26" s="6" t="s">
        <v>41</v>
      </c>
      <c r="C26" s="4">
        <v>10241386</v>
      </c>
      <c r="D26" s="4">
        <v>23869368</v>
      </c>
      <c r="E26" s="4">
        <v>3434099</v>
      </c>
      <c r="F26" s="15">
        <v>564689</v>
      </c>
      <c r="G26" s="15">
        <v>20831910</v>
      </c>
      <c r="H26" s="15">
        <v>369360</v>
      </c>
    </row>
    <row r="27" spans="1:10" ht="15" customHeight="1" x14ac:dyDescent="0.2">
      <c r="A27" s="6"/>
      <c r="B27" s="6" t="s">
        <v>42</v>
      </c>
      <c r="C27" s="4">
        <v>458387</v>
      </c>
      <c r="D27" s="4">
        <v>1076035</v>
      </c>
      <c r="E27" s="4">
        <v>149669</v>
      </c>
      <c r="F27" s="15">
        <v>24397</v>
      </c>
      <c r="G27" s="15">
        <v>744050</v>
      </c>
      <c r="H27" s="15">
        <v>13191</v>
      </c>
    </row>
    <row r="28" spans="1:10" x14ac:dyDescent="0.2">
      <c r="A28" s="6"/>
      <c r="B28" s="11" t="s">
        <v>43</v>
      </c>
      <c r="C28" s="1">
        <v>1780790</v>
      </c>
      <c r="D28" s="1">
        <v>4174477</v>
      </c>
      <c r="E28" s="1">
        <v>585478</v>
      </c>
      <c r="F28" s="15">
        <v>95645</v>
      </c>
      <c r="G28" s="15">
        <v>3068315</v>
      </c>
      <c r="H28" s="15">
        <v>54399</v>
      </c>
    </row>
    <row r="29" spans="1:10" ht="11.25" customHeight="1" x14ac:dyDescent="0.2">
      <c r="A29" s="6"/>
      <c r="B29" s="11" t="s">
        <v>44</v>
      </c>
      <c r="C29" s="1">
        <v>4049118</v>
      </c>
      <c r="D29" s="1">
        <v>9376637</v>
      </c>
      <c r="E29" s="1">
        <v>1335599</v>
      </c>
      <c r="F29" s="15">
        <v>219063</v>
      </c>
      <c r="G29" s="15">
        <v>7174200</v>
      </c>
      <c r="H29" s="15">
        <v>127195</v>
      </c>
    </row>
    <row r="30" spans="1:10" x14ac:dyDescent="0.2">
      <c r="A30" s="6"/>
      <c r="B30" s="6" t="s">
        <v>45</v>
      </c>
      <c r="C30" s="4">
        <v>516251</v>
      </c>
      <c r="D30" s="4">
        <v>1217738</v>
      </c>
      <c r="E30" s="4">
        <v>168020</v>
      </c>
      <c r="F30" s="15">
        <v>27330</v>
      </c>
      <c r="G30" s="15">
        <v>800083</v>
      </c>
      <c r="H30" s="15">
        <v>14183</v>
      </c>
    </row>
    <row r="31" spans="1:10" x14ac:dyDescent="0.2">
      <c r="A31" s="6"/>
      <c r="B31" s="6" t="s">
        <v>46</v>
      </c>
      <c r="C31" s="4">
        <v>1179579</v>
      </c>
      <c r="D31" s="4">
        <v>2781889</v>
      </c>
      <c r="E31" s="4">
        <v>386762</v>
      </c>
      <c r="F31" s="15">
        <v>63038</v>
      </c>
      <c r="G31" s="15">
        <v>1962262</v>
      </c>
      <c r="H31" s="15">
        <v>34788</v>
      </c>
    </row>
    <row r="32" spans="1:10" x14ac:dyDescent="0.2">
      <c r="A32" s="6"/>
      <c r="B32" s="6" t="s">
        <v>47</v>
      </c>
      <c r="C32" s="4">
        <v>1099535</v>
      </c>
      <c r="D32" s="4">
        <v>2553147</v>
      </c>
      <c r="E32" s="4">
        <v>362904</v>
      </c>
      <c r="F32" s="15">
        <v>59490</v>
      </c>
      <c r="G32" s="15">
        <v>1975604</v>
      </c>
      <c r="H32" s="15">
        <v>35027</v>
      </c>
    </row>
    <row r="33" spans="1:8" x14ac:dyDescent="0.2">
      <c r="A33" s="6"/>
      <c r="B33" s="6" t="s">
        <v>48</v>
      </c>
      <c r="C33" s="4">
        <v>2180205</v>
      </c>
      <c r="D33" s="4">
        <v>5161698</v>
      </c>
      <c r="E33" s="4">
        <v>711562</v>
      </c>
      <c r="F33" s="15">
        <v>115716</v>
      </c>
      <c r="G33" s="15">
        <v>3592761</v>
      </c>
      <c r="H33" s="15">
        <v>63695</v>
      </c>
    </row>
    <row r="34" spans="1:8" x14ac:dyDescent="0.2">
      <c r="A34" s="6"/>
      <c r="B34" s="6" t="s">
        <v>49</v>
      </c>
      <c r="C34" s="4">
        <v>732118</v>
      </c>
      <c r="D34" s="4">
        <v>1716699</v>
      </c>
      <c r="E34" s="4">
        <v>238768</v>
      </c>
      <c r="F34" s="15">
        <v>38920</v>
      </c>
      <c r="G34" s="15">
        <v>1190790</v>
      </c>
      <c r="H34" s="15">
        <v>21111</v>
      </c>
    </row>
    <row r="35" spans="1:8" x14ac:dyDescent="0.2">
      <c r="A35" s="6"/>
      <c r="B35" s="6" t="s">
        <v>50</v>
      </c>
      <c r="C35" s="4">
        <v>3200529</v>
      </c>
      <c r="D35" s="4">
        <v>7696227</v>
      </c>
      <c r="E35" s="4">
        <v>1063785</v>
      </c>
      <c r="F35" s="15">
        <v>173117</v>
      </c>
      <c r="G35" s="15">
        <v>5902322</v>
      </c>
      <c r="H35" s="15">
        <v>104646</v>
      </c>
    </row>
    <row r="36" spans="1:8" x14ac:dyDescent="0.2">
      <c r="A36" s="6"/>
      <c r="B36" s="6" t="s">
        <v>51</v>
      </c>
      <c r="C36" s="4">
        <v>484323</v>
      </c>
      <c r="D36" s="4">
        <v>1144257</v>
      </c>
      <c r="E36" s="4">
        <v>157165</v>
      </c>
      <c r="F36" s="15">
        <v>25533</v>
      </c>
      <c r="G36" s="15">
        <v>734542</v>
      </c>
      <c r="H36" s="15">
        <v>13022</v>
      </c>
    </row>
    <row r="37" spans="1:8" x14ac:dyDescent="0.2">
      <c r="A37" s="6"/>
      <c r="B37" s="6" t="s">
        <v>52</v>
      </c>
      <c r="C37" s="4">
        <v>343878</v>
      </c>
      <c r="D37" s="4">
        <v>811199</v>
      </c>
      <c r="E37" s="4">
        <v>112063</v>
      </c>
      <c r="F37" s="15">
        <v>18234</v>
      </c>
      <c r="G37" s="15">
        <v>537710</v>
      </c>
      <c r="H37" s="15">
        <v>9533</v>
      </c>
    </row>
    <row r="38" spans="1:8" x14ac:dyDescent="0.2">
      <c r="A38" s="6"/>
      <c r="B38" s="6" t="s">
        <v>53</v>
      </c>
      <c r="C38" s="4">
        <v>1307595</v>
      </c>
      <c r="D38" s="4">
        <v>3073325</v>
      </c>
      <c r="E38" s="4">
        <v>427073</v>
      </c>
      <c r="F38" s="15">
        <v>69600</v>
      </c>
      <c r="G38" s="15">
        <v>2161890</v>
      </c>
      <c r="H38" s="15">
        <v>38327</v>
      </c>
    </row>
    <row r="39" spans="1:8" x14ac:dyDescent="0.2">
      <c r="A39" s="6"/>
      <c r="B39" s="6" t="s">
        <v>54</v>
      </c>
      <c r="C39" s="4">
        <v>306461</v>
      </c>
      <c r="D39" s="4">
        <v>716857</v>
      </c>
      <c r="E39" s="4">
        <v>99937</v>
      </c>
      <c r="F39" s="15">
        <v>16300</v>
      </c>
      <c r="G39" s="15">
        <v>497685</v>
      </c>
      <c r="H39" s="15">
        <v>8823</v>
      </c>
    </row>
    <row r="40" spans="1:8" x14ac:dyDescent="0.2">
      <c r="A40" s="6"/>
      <c r="B40" s="6" t="s">
        <v>55</v>
      </c>
      <c r="C40" s="4">
        <v>925078</v>
      </c>
      <c r="D40" s="4">
        <v>2178330</v>
      </c>
      <c r="E40" s="4">
        <v>303590</v>
      </c>
      <c r="F40" s="15">
        <v>49513</v>
      </c>
      <c r="G40" s="15">
        <v>1547526</v>
      </c>
      <c r="H40" s="15">
        <v>27435</v>
      </c>
    </row>
    <row r="41" spans="1:8" x14ac:dyDescent="0.2">
      <c r="A41" s="6"/>
      <c r="B41" s="6" t="s">
        <v>56</v>
      </c>
      <c r="C41" s="4">
        <v>887752</v>
      </c>
      <c r="D41" s="4">
        <v>2042300</v>
      </c>
      <c r="E41" s="4">
        <v>292885</v>
      </c>
      <c r="F41" s="15">
        <v>48121</v>
      </c>
      <c r="G41" s="15">
        <v>1672217</v>
      </c>
      <c r="H41" s="15">
        <v>29649</v>
      </c>
    </row>
    <row r="42" spans="1:8" x14ac:dyDescent="0.2">
      <c r="A42" s="6"/>
      <c r="B42" s="6" t="s">
        <v>57</v>
      </c>
      <c r="C42" s="4">
        <v>507660</v>
      </c>
      <c r="D42" s="4">
        <v>1183207</v>
      </c>
      <c r="E42" s="4">
        <v>165658</v>
      </c>
      <c r="F42" s="15">
        <v>27050</v>
      </c>
      <c r="G42" s="15">
        <v>820841</v>
      </c>
      <c r="H42" s="15">
        <v>14552</v>
      </c>
    </row>
    <row r="43" spans="1:8" x14ac:dyDescent="0.2">
      <c r="A43" s="6"/>
      <c r="B43" s="6" t="s">
        <v>58</v>
      </c>
      <c r="C43" s="4">
        <v>2157891</v>
      </c>
      <c r="D43" s="4">
        <v>5009957</v>
      </c>
      <c r="E43" s="4">
        <v>710083</v>
      </c>
      <c r="F43" s="15">
        <v>116317</v>
      </c>
      <c r="G43" s="15">
        <v>3782207</v>
      </c>
      <c r="H43" s="15">
        <v>67056</v>
      </c>
    </row>
    <row r="44" spans="1:8" x14ac:dyDescent="0.2">
      <c r="A44" s="6"/>
      <c r="B44" s="6" t="s">
        <v>59</v>
      </c>
      <c r="C44" s="4">
        <v>876781</v>
      </c>
      <c r="D44" s="4">
        <v>2062130</v>
      </c>
      <c r="E44" s="4">
        <v>285177</v>
      </c>
      <c r="F44" s="15">
        <v>46416</v>
      </c>
      <c r="G44" s="15">
        <v>1380455</v>
      </c>
      <c r="H44" s="15">
        <v>24473</v>
      </c>
    </row>
    <row r="45" spans="1:8" x14ac:dyDescent="0.2">
      <c r="A45" s="6"/>
      <c r="B45" s="6" t="s">
        <v>60</v>
      </c>
      <c r="C45" s="4">
        <v>2094515</v>
      </c>
      <c r="D45" s="4">
        <v>5196749</v>
      </c>
      <c r="E45" s="4">
        <v>694213</v>
      </c>
      <c r="F45" s="15">
        <v>111932</v>
      </c>
      <c r="G45" s="15">
        <v>3576369</v>
      </c>
      <c r="H45" s="15">
        <v>63402</v>
      </c>
    </row>
    <row r="46" spans="1:8" x14ac:dyDescent="0.2">
      <c r="A46" s="6"/>
      <c r="B46" s="6" t="s">
        <v>61</v>
      </c>
      <c r="C46" s="4">
        <v>942907</v>
      </c>
      <c r="D46" s="4">
        <v>2231571</v>
      </c>
      <c r="E46" s="4">
        <v>307599</v>
      </c>
      <c r="F46" s="15">
        <v>50021</v>
      </c>
      <c r="G46" s="15">
        <v>1507047</v>
      </c>
      <c r="H46" s="15">
        <v>26717</v>
      </c>
    </row>
    <row r="47" spans="1:8" x14ac:dyDescent="0.2">
      <c r="A47" s="6"/>
      <c r="B47" s="6" t="s">
        <v>62</v>
      </c>
      <c r="C47" s="4">
        <v>3681472</v>
      </c>
      <c r="D47" s="4">
        <v>8693337</v>
      </c>
      <c r="E47" s="4">
        <v>1196483</v>
      </c>
      <c r="F47" s="15">
        <v>194490</v>
      </c>
      <c r="G47" s="15">
        <v>5652788</v>
      </c>
      <c r="H47" s="15">
        <v>100211</v>
      </c>
    </row>
    <row r="48" spans="1:8" x14ac:dyDescent="0.2">
      <c r="A48" s="6"/>
      <c r="B48" s="6" t="s">
        <v>63</v>
      </c>
      <c r="C48" s="4">
        <v>3316928</v>
      </c>
      <c r="D48" s="4">
        <v>7751959</v>
      </c>
      <c r="E48" s="4">
        <v>1087144</v>
      </c>
      <c r="F48" s="15">
        <v>177596</v>
      </c>
      <c r="G48" s="15">
        <v>5631687</v>
      </c>
      <c r="H48" s="15">
        <v>99844</v>
      </c>
    </row>
    <row r="49" spans="1:8" x14ac:dyDescent="0.2">
      <c r="A49" s="6"/>
      <c r="B49" s="6" t="s">
        <v>64</v>
      </c>
      <c r="C49" s="4">
        <v>1275944</v>
      </c>
      <c r="D49" s="4">
        <v>3019452</v>
      </c>
      <c r="E49" s="4">
        <v>416977</v>
      </c>
      <c r="F49" s="15">
        <v>67841</v>
      </c>
      <c r="G49" s="15">
        <v>2031416</v>
      </c>
      <c r="H49" s="15">
        <v>36013</v>
      </c>
    </row>
    <row r="50" spans="1:8" x14ac:dyDescent="0.2">
      <c r="A50" s="6"/>
      <c r="B50" s="6" t="s">
        <v>65</v>
      </c>
      <c r="C50" s="4">
        <v>320379</v>
      </c>
      <c r="D50" s="4">
        <v>749443</v>
      </c>
      <c r="E50" s="4">
        <v>104419</v>
      </c>
      <c r="F50" s="15">
        <v>17029</v>
      </c>
      <c r="G50" s="15">
        <v>511646</v>
      </c>
      <c r="H50" s="15">
        <v>9070</v>
      </c>
    </row>
    <row r="51" spans="1:8" x14ac:dyDescent="0.2">
      <c r="A51" s="6"/>
      <c r="B51" s="6" t="s">
        <v>66</v>
      </c>
      <c r="C51" s="4">
        <v>3581076</v>
      </c>
      <c r="D51" s="4">
        <v>8374454</v>
      </c>
      <c r="E51" s="4">
        <v>1170811</v>
      </c>
      <c r="F51" s="15">
        <v>191110</v>
      </c>
      <c r="G51" s="15">
        <v>5898481</v>
      </c>
      <c r="H51" s="15">
        <v>104573</v>
      </c>
    </row>
    <row r="52" spans="1:8" x14ac:dyDescent="0.2">
      <c r="A52" s="6"/>
      <c r="B52" s="6" t="s">
        <v>67</v>
      </c>
      <c r="C52" s="4">
        <v>210970</v>
      </c>
      <c r="D52" s="4">
        <v>498751</v>
      </c>
      <c r="E52" s="4">
        <v>69022</v>
      </c>
      <c r="F52" s="15">
        <v>11237</v>
      </c>
      <c r="G52" s="15">
        <v>343856</v>
      </c>
      <c r="H52" s="15">
        <v>6096</v>
      </c>
    </row>
    <row r="53" spans="1:8" x14ac:dyDescent="0.2">
      <c r="A53" s="6"/>
      <c r="B53" s="6" t="s">
        <v>68</v>
      </c>
      <c r="C53" s="4">
        <v>983302</v>
      </c>
      <c r="D53" s="4">
        <v>2309728</v>
      </c>
      <c r="E53" s="4">
        <v>321461</v>
      </c>
      <c r="F53" s="15">
        <v>52409</v>
      </c>
      <c r="G53" s="15">
        <v>1611431</v>
      </c>
      <c r="H53" s="15">
        <v>28569</v>
      </c>
    </row>
    <row r="54" spans="1:8" x14ac:dyDescent="0.2">
      <c r="A54" s="6"/>
      <c r="B54" s="6" t="s">
        <v>69</v>
      </c>
      <c r="C54" s="4">
        <v>696467</v>
      </c>
      <c r="D54" s="4">
        <v>1629395</v>
      </c>
      <c r="E54" s="4">
        <v>227830</v>
      </c>
      <c r="F54" s="15">
        <v>37189</v>
      </c>
      <c r="G54" s="15">
        <v>1150579</v>
      </c>
      <c r="H54" s="15">
        <v>20399</v>
      </c>
    </row>
    <row r="55" spans="1:8" x14ac:dyDescent="0.2">
      <c r="A55" s="6"/>
      <c r="B55" s="6" t="s">
        <v>70</v>
      </c>
      <c r="C55" s="4">
        <v>668188</v>
      </c>
      <c r="D55" s="4">
        <v>1572647</v>
      </c>
      <c r="E55" s="4">
        <v>218051</v>
      </c>
      <c r="F55" s="15">
        <v>35514</v>
      </c>
      <c r="G55" s="15">
        <v>1063549</v>
      </c>
      <c r="H55" s="15">
        <v>18855</v>
      </c>
    </row>
    <row r="56" spans="1:8" x14ac:dyDescent="0.2">
      <c r="A56" s="6"/>
      <c r="B56" s="6" t="s">
        <v>71</v>
      </c>
      <c r="C56" s="4">
        <v>528798</v>
      </c>
      <c r="D56" s="4">
        <v>1244556</v>
      </c>
      <c r="E56" s="4">
        <v>173232</v>
      </c>
      <c r="F56" s="15">
        <v>28242</v>
      </c>
      <c r="G56" s="15">
        <v>873873</v>
      </c>
      <c r="H56" s="15">
        <v>15493</v>
      </c>
    </row>
    <row r="57" spans="1:8" x14ac:dyDescent="0.2">
      <c r="A57" s="6"/>
      <c r="B57" s="6" t="s">
        <v>72</v>
      </c>
      <c r="C57" s="4">
        <v>1758864</v>
      </c>
      <c r="D57" s="4">
        <v>4105411</v>
      </c>
      <c r="E57" s="4">
        <v>577646</v>
      </c>
      <c r="F57" s="15">
        <v>94444</v>
      </c>
      <c r="G57" s="15">
        <v>3028112</v>
      </c>
      <c r="H57" s="15">
        <v>53686</v>
      </c>
    </row>
    <row r="58" spans="1:8" x14ac:dyDescent="0.2">
      <c r="A58" s="6"/>
      <c r="B58" s="6" t="s">
        <v>73</v>
      </c>
      <c r="C58" s="4">
        <v>877634</v>
      </c>
      <c r="D58" s="4">
        <v>2071106</v>
      </c>
      <c r="E58" s="4">
        <v>285199</v>
      </c>
      <c r="F58" s="15">
        <v>46365</v>
      </c>
      <c r="G58" s="15">
        <v>1377722</v>
      </c>
      <c r="H58" s="15">
        <v>24425</v>
      </c>
    </row>
    <row r="59" spans="1:8" x14ac:dyDescent="0.2">
      <c r="A59" s="6"/>
      <c r="B59" s="6" t="s">
        <v>74</v>
      </c>
      <c r="C59" s="4">
        <v>334785</v>
      </c>
      <c r="D59" s="4">
        <v>779713</v>
      </c>
      <c r="E59" s="4">
        <v>109290</v>
      </c>
      <c r="F59" s="15">
        <v>17851</v>
      </c>
      <c r="G59" s="15">
        <v>552880</v>
      </c>
      <c r="H59" s="15">
        <v>9802</v>
      </c>
    </row>
    <row r="60" spans="1:8" x14ac:dyDescent="0.2">
      <c r="A60" s="6"/>
      <c r="B60" s="6" t="s">
        <v>75</v>
      </c>
      <c r="C60" s="4">
        <v>2985252</v>
      </c>
      <c r="D60" s="4">
        <v>7000242</v>
      </c>
      <c r="E60" s="4">
        <v>978683</v>
      </c>
      <c r="F60" s="15">
        <v>159748</v>
      </c>
      <c r="G60" s="15">
        <v>4978717</v>
      </c>
      <c r="H60" s="15">
        <v>88266</v>
      </c>
    </row>
    <row r="61" spans="1:8" x14ac:dyDescent="0.2">
      <c r="A61" s="6"/>
      <c r="B61" s="6" t="s">
        <v>76</v>
      </c>
      <c r="C61" s="4">
        <v>592396</v>
      </c>
      <c r="D61" s="4">
        <v>1394178</v>
      </c>
      <c r="E61" s="4">
        <v>193993</v>
      </c>
      <c r="F61" s="15">
        <v>31626</v>
      </c>
      <c r="G61" s="15">
        <v>1006162</v>
      </c>
      <c r="H61" s="15">
        <v>17838</v>
      </c>
    </row>
    <row r="62" spans="1:8" x14ac:dyDescent="0.2">
      <c r="A62" s="6"/>
      <c r="B62" s="6" t="s">
        <v>77</v>
      </c>
      <c r="C62" s="4">
        <v>2498754</v>
      </c>
      <c r="D62" s="4">
        <v>5926559</v>
      </c>
      <c r="E62" s="4">
        <v>814878</v>
      </c>
      <c r="F62" s="15">
        <v>132424</v>
      </c>
      <c r="G62" s="15">
        <v>3957887</v>
      </c>
      <c r="H62" s="15">
        <v>70165</v>
      </c>
    </row>
    <row r="63" spans="1:8" x14ac:dyDescent="0.2">
      <c r="A63" s="6"/>
      <c r="B63" s="6" t="s">
        <v>78</v>
      </c>
      <c r="C63" s="4">
        <v>1027932</v>
      </c>
      <c r="D63" s="4">
        <v>2422256</v>
      </c>
      <c r="E63" s="4">
        <v>335015</v>
      </c>
      <c r="F63" s="15">
        <v>54528</v>
      </c>
      <c r="G63" s="15">
        <v>1626475</v>
      </c>
      <c r="H63" s="15">
        <v>28835</v>
      </c>
    </row>
    <row r="64" spans="1:8" x14ac:dyDescent="0.2">
      <c r="A64" s="6"/>
      <c r="B64" s="6" t="s">
        <v>79</v>
      </c>
      <c r="C64" s="4">
        <v>723591</v>
      </c>
      <c r="D64" s="4">
        <v>1714370</v>
      </c>
      <c r="E64" s="4">
        <v>236133</v>
      </c>
      <c r="F64" s="15">
        <v>38393</v>
      </c>
      <c r="G64" s="15">
        <v>1167670</v>
      </c>
      <c r="H64" s="15">
        <v>20701</v>
      </c>
    </row>
    <row r="65" spans="1:8" x14ac:dyDescent="0.2">
      <c r="A65" s="6"/>
      <c r="B65" s="6" t="s">
        <v>80</v>
      </c>
      <c r="C65" s="4">
        <v>994990</v>
      </c>
      <c r="D65" s="4">
        <v>2351430</v>
      </c>
      <c r="E65" s="4">
        <v>323414</v>
      </c>
      <c r="F65" s="15">
        <v>52562</v>
      </c>
      <c r="G65" s="15">
        <v>1540454</v>
      </c>
      <c r="H65" s="15">
        <v>27309</v>
      </c>
    </row>
    <row r="66" spans="1:8" x14ac:dyDescent="0.2">
      <c r="A66" s="6"/>
      <c r="B66" s="6" t="s">
        <v>81</v>
      </c>
      <c r="C66" s="4">
        <v>1927437</v>
      </c>
      <c r="D66" s="4">
        <v>4551780</v>
      </c>
      <c r="E66" s="4">
        <v>631296</v>
      </c>
      <c r="F66" s="15">
        <v>102828</v>
      </c>
      <c r="G66" s="15">
        <v>3174811</v>
      </c>
      <c r="H66" s="15">
        <v>56285</v>
      </c>
    </row>
    <row r="67" spans="1:8" x14ac:dyDescent="0.2">
      <c r="A67" s="6"/>
      <c r="B67" s="6" t="s">
        <v>82</v>
      </c>
      <c r="C67" s="4">
        <v>8767297</v>
      </c>
      <c r="D67" s="4">
        <v>20150889</v>
      </c>
      <c r="E67" s="4">
        <v>2908224</v>
      </c>
      <c r="F67" s="15">
        <v>478595</v>
      </c>
      <c r="G67" s="15">
        <v>17005709</v>
      </c>
      <c r="H67" s="15">
        <v>301519</v>
      </c>
    </row>
    <row r="68" spans="1:8" x14ac:dyDescent="0.2">
      <c r="A68" s="6"/>
      <c r="B68" s="6"/>
      <c r="C68" s="3"/>
      <c r="D68" s="3"/>
      <c r="E68" s="24"/>
    </row>
    <row r="69" spans="1:8" x14ac:dyDescent="0.2">
      <c r="A69" s="25" t="s">
        <v>113</v>
      </c>
      <c r="B69" s="25"/>
      <c r="C69" s="14">
        <v>97634959</v>
      </c>
      <c r="D69" s="14">
        <v>229060041</v>
      </c>
      <c r="E69" s="14">
        <v>32138325</v>
      </c>
      <c r="F69" s="14">
        <v>5250740</v>
      </c>
      <c r="G69" s="14">
        <f>SUM(G10:G67)</f>
        <v>169976375</v>
      </c>
      <c r="H69" s="14">
        <f>SUM(H10:H67)</f>
        <v>3013536</v>
      </c>
    </row>
    <row r="70" spans="1:8" x14ac:dyDescent="0.2">
      <c r="E70" s="8"/>
    </row>
    <row r="71" spans="1:8" x14ac:dyDescent="0.2">
      <c r="G71" s="8"/>
    </row>
    <row r="73" spans="1:8" x14ac:dyDescent="0.2">
      <c r="G73" s="8"/>
    </row>
  </sheetData>
  <mergeCells count="5">
    <mergeCell ref="A1:C1"/>
    <mergeCell ref="A2:C2"/>
    <mergeCell ref="A4:C4"/>
    <mergeCell ref="A6:C6"/>
    <mergeCell ref="A69:B69"/>
  </mergeCells>
  <printOptions horizontalCentered="1" verticalCentered="1"/>
  <pageMargins left="0.82677165354330717" right="0.78740157480314965" top="0.98425196850393704" bottom="0.98425196850393704" header="0.51181102362204722" footer="0.51181102362204722"/>
  <pageSetup paperSize="9" scale="5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feief</vt:lpstr>
      <vt:lpstr>feief 2</vt:lpstr>
      <vt:lpstr>feief 3 mpio</vt:lpstr>
      <vt:lpstr>feief!Área_de_impresión</vt:lpstr>
      <vt:lpstr>'feief 2'!Área_de_impresión</vt:lpstr>
      <vt:lpstr>'feief 3 mpio'!Área_de_impresión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RVillalobos</dc:creator>
  <cp:keywords/>
  <dc:description/>
  <cp:lastModifiedBy>Gabriela Escobedo Armengol</cp:lastModifiedBy>
  <cp:lastPrinted>2022-03-01T15:56:11Z</cp:lastPrinted>
  <dcterms:created xsi:type="dcterms:W3CDTF">2017-10-05T18:50:30Z</dcterms:created>
  <dcterms:modified xsi:type="dcterms:W3CDTF">2025-03-14T17:57:34Z</dcterms:modified>
  <cp:category/>
</cp:coreProperties>
</file>