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juanes\Desktop\estadisticas fiscales 2024\"/>
    </mc:Choice>
  </mc:AlternateContent>
  <xr:revisionPtr revIDLastSave="0" documentId="13_ncr:1_{E72FC9EC-9EAF-4910-A07E-2E6993C4973C}" xr6:coauthVersionLast="47" xr6:coauthVersionMax="47" xr10:uidLastSave="{00000000-0000-0000-0000-000000000000}"/>
  <bookViews>
    <workbookView xWindow="-120" yWindow="-120" windowWidth="20730" windowHeight="11160" tabRatio="874" xr2:uid="{00000000-000D-0000-FFFF-FFFF00000000}"/>
  </bookViews>
  <sheets>
    <sheet name="concentrado" sheetId="2" r:id="rId1"/>
    <sheet name="detalle 1 estat" sheetId="3" r:id="rId2"/>
    <sheet name="detalle 2 mpal" sheetId="4" r:id="rId3"/>
    <sheet name="detalle 2 mpal (2)" sheetId="5" r:id="rId4"/>
    <sheet name="detalle 2 mpal (3)" sheetId="6" r:id="rId5"/>
    <sheet name="detalle REND mpal " sheetId="7" r:id="rId6"/>
    <sheet name="detalle REND mpal  (2)" sheetId="8" r:id="rId7"/>
    <sheet name="detalle REND mpal  (3)" sheetId="9" r:id="rId8"/>
  </sheets>
  <definedNames>
    <definedName name="_xlnm.Print_Area" localSheetId="0">concentrado!$A$1:$O$30</definedName>
    <definedName name="_xlnm.Print_Area" localSheetId="1">'detalle 1 estat'!$A$1:$O$30</definedName>
    <definedName name="_xlnm.Print_Area" localSheetId="2">'detalle 2 mpal'!$A$1:$O$32</definedName>
    <definedName name="_xlnm.Print_Area" localSheetId="3">'detalle 2 mpal (2)'!$A$1:$O$33</definedName>
    <definedName name="_xlnm.Print_Area" localSheetId="4">'detalle 2 mpal (3)'!$A$1:$O$29</definedName>
    <definedName name="_xlnm.Print_Area" localSheetId="5">'detalle REND mpal '!$A$1:$O$33</definedName>
    <definedName name="_xlnm.Print_Area" localSheetId="6">'detalle REND mpal  (2)'!$A$1:$O$33</definedName>
    <definedName name="_xlnm.Print_Area" localSheetId="7">'detalle REND mpal  (3)'!$A$1:$O$28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2" l="1"/>
  <c r="M25" i="2" l="1"/>
  <c r="M19" i="2"/>
  <c r="L13" i="2" l="1"/>
  <c r="L19" i="2"/>
  <c r="L25" i="2" l="1"/>
  <c r="K13" i="2" l="1"/>
  <c r="K25" i="2"/>
  <c r="K19" i="2"/>
  <c r="H13" i="2" l="1"/>
  <c r="I13" i="2"/>
  <c r="J13" i="2" l="1"/>
  <c r="J25" i="2" l="1"/>
  <c r="J19" i="2"/>
  <c r="I25" i="2" l="1"/>
  <c r="I19" i="2" l="1"/>
  <c r="H25" i="2" l="1"/>
  <c r="H19" i="2"/>
  <c r="F13" i="2" l="1"/>
  <c r="D13" i="2"/>
  <c r="C13" i="2"/>
  <c r="G13" i="2"/>
  <c r="E13" i="2"/>
  <c r="F25" i="2" l="1"/>
  <c r="D25" i="2"/>
  <c r="C25" i="2"/>
  <c r="E25" i="2"/>
  <c r="G25" i="2"/>
  <c r="F19" i="2"/>
  <c r="G19" i="2"/>
  <c r="C19" i="2"/>
  <c r="D19" i="2"/>
  <c r="E19" i="2"/>
</calcChain>
</file>

<file path=xl/sharedStrings.xml><?xml version="1.0" encoding="utf-8"?>
<sst xmlns="http://schemas.openxmlformats.org/spreadsheetml/2006/main" count="330" uniqueCount="208">
  <si>
    <t>Poder Ejecutivo del Estado de Zacatecas</t>
  </si>
  <si>
    <t>Secretaría de Finanzas</t>
  </si>
  <si>
    <t>2014</t>
  </si>
  <si>
    <t>2015</t>
  </si>
  <si>
    <t>Fondo de Aportaciones para la Infraestructura Social Estatal</t>
  </si>
  <si>
    <t>Fondo de Aportaciones para la Infraestructura Social Municipal</t>
  </si>
  <si>
    <t>Rendimientos del Fondo de Aportaciones para la Infraestructura Social Municipal</t>
  </si>
  <si>
    <t>TOTALES</t>
  </si>
  <si>
    <t>Ejercicio del Presupuesto</t>
  </si>
  <si>
    <t>COMISIÓN ESTATAL DE AGUA POTABLE</t>
  </si>
  <si>
    <t>JUNTA ESTATAL DE CAMINOS</t>
  </si>
  <si>
    <t>SECRETARÍA DEL CAMPO</t>
  </si>
  <si>
    <t>RENDIMIENTOS FINANCIEROS</t>
  </si>
  <si>
    <t>SECRETARÍA DE PLANEACIÓN Y DESARROLLO REGIONAL</t>
  </si>
  <si>
    <t>SECRETARÍA DEL AGUA Y MEDIO AMBIENTE</t>
  </si>
  <si>
    <t>SECRETARÍA DE DESARROLLO SOCIAL</t>
  </si>
  <si>
    <t>3111301</t>
  </si>
  <si>
    <t>APOZOL</t>
  </si>
  <si>
    <t>3111302</t>
  </si>
  <si>
    <t>APULCO</t>
  </si>
  <si>
    <t>3111303</t>
  </si>
  <si>
    <t>ATOLINGA</t>
  </si>
  <si>
    <t>3111304</t>
  </si>
  <si>
    <t>BENITO JUÁREZ</t>
  </si>
  <si>
    <t>3111305</t>
  </si>
  <si>
    <t>CALERA</t>
  </si>
  <si>
    <t>3111306</t>
  </si>
  <si>
    <t>CAÑITAS DE FELIPE PESCADOR</t>
  </si>
  <si>
    <t>3111307</t>
  </si>
  <si>
    <t>CONCEPCIÓN DEL ORO</t>
  </si>
  <si>
    <t>3111308</t>
  </si>
  <si>
    <t>CUAUHTÉMOC</t>
  </si>
  <si>
    <t>3111309</t>
  </si>
  <si>
    <t>CHALCHIHUITES</t>
  </si>
  <si>
    <t>3111310</t>
  </si>
  <si>
    <t>EL PLATEADO DE JOAQUÍN AMARO</t>
  </si>
  <si>
    <t>3111311</t>
  </si>
  <si>
    <t>EL SALVADOR</t>
  </si>
  <si>
    <t>3111312</t>
  </si>
  <si>
    <t>FRESNILLO</t>
  </si>
  <si>
    <t>3111313</t>
  </si>
  <si>
    <t>GENARO CODINA</t>
  </si>
  <si>
    <t>3111314</t>
  </si>
  <si>
    <t>GENERAL ENRIQUE ESTRADA</t>
  </si>
  <si>
    <t>3111315</t>
  </si>
  <si>
    <t>GENERAL FRANCISCO R. MURGUÍA</t>
  </si>
  <si>
    <t>3111316</t>
  </si>
  <si>
    <t>GENERAL PÁNFILO NATERA</t>
  </si>
  <si>
    <t>3111317</t>
  </si>
  <si>
    <t>GUADALUPE</t>
  </si>
  <si>
    <t>3111318</t>
  </si>
  <si>
    <t>HUANUSCO</t>
  </si>
  <si>
    <t>3111319</t>
  </si>
  <si>
    <t>JALPA</t>
  </si>
  <si>
    <t>3111320</t>
  </si>
  <si>
    <t>JEREZ</t>
  </si>
  <si>
    <t>3111321</t>
  </si>
  <si>
    <t>JIMÉNEZ DEL TEUL</t>
  </si>
  <si>
    <t>3111322</t>
  </si>
  <si>
    <t>JUAN ALDAMA</t>
  </si>
  <si>
    <t>3111323</t>
  </si>
  <si>
    <t>JUCHIPILA</t>
  </si>
  <si>
    <t>3111324</t>
  </si>
  <si>
    <t>LORETO</t>
  </si>
  <si>
    <t>3111325</t>
  </si>
  <si>
    <t>LUÍS MOYA</t>
  </si>
  <si>
    <t>3111326</t>
  </si>
  <si>
    <t>MAZAPIL</t>
  </si>
  <si>
    <t>3111327</t>
  </si>
  <si>
    <t>MELCHOR OCAMPO</t>
  </si>
  <si>
    <t>3111328</t>
  </si>
  <si>
    <t>MEZQUITAL DEL ORO</t>
  </si>
  <si>
    <t>3111329</t>
  </si>
  <si>
    <t>MIGUEL AUZA</t>
  </si>
  <si>
    <t>3111330</t>
  </si>
  <si>
    <t>MOMAX</t>
  </si>
  <si>
    <t>3111331</t>
  </si>
  <si>
    <t>MONTE ESCOBEDO</t>
  </si>
  <si>
    <t>3111332</t>
  </si>
  <si>
    <t>MORELOS</t>
  </si>
  <si>
    <t>3111333</t>
  </si>
  <si>
    <t>MOYAHUA DE ESTRADA</t>
  </si>
  <si>
    <t>3111334</t>
  </si>
  <si>
    <t>NOCHISTLAN DE MEJÍA</t>
  </si>
  <si>
    <t>3111335</t>
  </si>
  <si>
    <t>NORIA DE ÁNGELES</t>
  </si>
  <si>
    <t>3111336</t>
  </si>
  <si>
    <t>OJOCALIENTE</t>
  </si>
  <si>
    <t>3111337</t>
  </si>
  <si>
    <t>PANUCO</t>
  </si>
  <si>
    <t>3111338</t>
  </si>
  <si>
    <t>PINOS</t>
  </si>
  <si>
    <t>3111339</t>
  </si>
  <si>
    <t>RÍO GRANDE</t>
  </si>
  <si>
    <t>3111340</t>
  </si>
  <si>
    <t>SAÍN ALTO</t>
  </si>
  <si>
    <t>3111341</t>
  </si>
  <si>
    <t>SANTA MARÍA DE LA PAZ</t>
  </si>
  <si>
    <t>3111342</t>
  </si>
  <si>
    <t>SOMBRERETE</t>
  </si>
  <si>
    <t>3111343</t>
  </si>
  <si>
    <t>SUSTICACÁN</t>
  </si>
  <si>
    <t>3111344</t>
  </si>
  <si>
    <t>TABASCO</t>
  </si>
  <si>
    <t>3111345</t>
  </si>
  <si>
    <t>TEPECHITLÁN</t>
  </si>
  <si>
    <t>3111346</t>
  </si>
  <si>
    <t>TEPETONGO</t>
  </si>
  <si>
    <t>3111347</t>
  </si>
  <si>
    <t>TEUL DE GONZÁLEZ ORTEGA</t>
  </si>
  <si>
    <t>3111348</t>
  </si>
  <si>
    <t>TLALTENANGO DE SÁNCHEZ ROMAN</t>
  </si>
  <si>
    <t>3111349</t>
  </si>
  <si>
    <t>TRANCOSO</t>
  </si>
  <si>
    <t>3111350</t>
  </si>
  <si>
    <t>TRINIDAD GARCÍA DE LA CADENA</t>
  </si>
  <si>
    <t>3111351</t>
  </si>
  <si>
    <t>VALPARAÍSO</t>
  </si>
  <si>
    <t>3111352</t>
  </si>
  <si>
    <t>VETAGRANDE</t>
  </si>
  <si>
    <t>3111353</t>
  </si>
  <si>
    <t>VILLA DE COS</t>
  </si>
  <si>
    <t>3111354</t>
  </si>
  <si>
    <t>VILLA GARCÍA</t>
  </si>
  <si>
    <t>3111355</t>
  </si>
  <si>
    <t>VILLA GONZÁLEZ ORTEGA</t>
  </si>
  <si>
    <t>3111356</t>
  </si>
  <si>
    <t>VILLA HIDALGO</t>
  </si>
  <si>
    <t>3111357</t>
  </si>
  <si>
    <t>VILLANUEVA</t>
  </si>
  <si>
    <t>3111358</t>
  </si>
  <si>
    <t>ZACATECAS</t>
  </si>
  <si>
    <t>3111399</t>
  </si>
  <si>
    <t>POR DISTRIB.</t>
  </si>
  <si>
    <t>Rendimientos del Fondo de Aportaciones Para la Infraestructura Social Municipal</t>
  </si>
  <si>
    <t>3111101</t>
  </si>
  <si>
    <t>3111102</t>
  </si>
  <si>
    <t>3111103</t>
  </si>
  <si>
    <t>3111104</t>
  </si>
  <si>
    <t>3111105</t>
  </si>
  <si>
    <t>3111106</t>
  </si>
  <si>
    <t>3111107</t>
  </si>
  <si>
    <t>3111108</t>
  </si>
  <si>
    <t>3111109</t>
  </si>
  <si>
    <t>3111110</t>
  </si>
  <si>
    <t>3111111</t>
  </si>
  <si>
    <t>3111112</t>
  </si>
  <si>
    <t>3111113</t>
  </si>
  <si>
    <t>3111114</t>
  </si>
  <si>
    <t>3111115</t>
  </si>
  <si>
    <t>3111116</t>
  </si>
  <si>
    <t>3111117</t>
  </si>
  <si>
    <t>3111118</t>
  </si>
  <si>
    <t>3111119</t>
  </si>
  <si>
    <t>3111120</t>
  </si>
  <si>
    <t>3111121</t>
  </si>
  <si>
    <t>3111122</t>
  </si>
  <si>
    <t>3111123</t>
  </si>
  <si>
    <t>3111124</t>
  </si>
  <si>
    <t>3111125</t>
  </si>
  <si>
    <t>3111126</t>
  </si>
  <si>
    <t>3111127</t>
  </si>
  <si>
    <t>3111128</t>
  </si>
  <si>
    <t>3111129</t>
  </si>
  <si>
    <t>3111130</t>
  </si>
  <si>
    <t>3111131</t>
  </si>
  <si>
    <t>3111132</t>
  </si>
  <si>
    <t>3111133</t>
  </si>
  <si>
    <t>3111134</t>
  </si>
  <si>
    <t>3111135</t>
  </si>
  <si>
    <t>3111136</t>
  </si>
  <si>
    <t>3111137</t>
  </si>
  <si>
    <t>3111138</t>
  </si>
  <si>
    <t>3111139</t>
  </si>
  <si>
    <t>3111140</t>
  </si>
  <si>
    <t>3111141</t>
  </si>
  <si>
    <t>3111142</t>
  </si>
  <si>
    <t>3111143</t>
  </si>
  <si>
    <t>3111144</t>
  </si>
  <si>
    <t>3111145</t>
  </si>
  <si>
    <t>3111146</t>
  </si>
  <si>
    <t>3111147</t>
  </si>
  <si>
    <t>3111148</t>
  </si>
  <si>
    <t>3111149</t>
  </si>
  <si>
    <t>3111150</t>
  </si>
  <si>
    <t>3111151</t>
  </si>
  <si>
    <t>3111152</t>
  </si>
  <si>
    <t>3111153</t>
  </si>
  <si>
    <t>3111154</t>
  </si>
  <si>
    <t>3111155</t>
  </si>
  <si>
    <t>3111156</t>
  </si>
  <si>
    <t>3111157</t>
  </si>
  <si>
    <t>3111158</t>
  </si>
  <si>
    <t>Indice de Transparencia y Disponibilidad de la Información Fiscal de las Entidades Federativas (ITDIF) VI. ESTADÍSTICAS FISCALES</t>
  </si>
  <si>
    <t>Concepto</t>
  </si>
  <si>
    <t>2012</t>
  </si>
  <si>
    <t>2013</t>
  </si>
  <si>
    <t>Aplicación del Fondo de Aportaciones para la Infraestructura Social. FAIS.</t>
  </si>
  <si>
    <t>Aplicación del Fondo de Aportaciones para la Infraestructura Social   Estatal</t>
  </si>
  <si>
    <t>TOTAL  HOJA 1/3</t>
  </si>
  <si>
    <t>TOTAL  HOJA 2/3</t>
  </si>
  <si>
    <t>TOTAL  HOJA  3/3</t>
  </si>
  <si>
    <t>TOTAL  HOJA 3/3</t>
  </si>
  <si>
    <t>Índice de Transparencia y Disponibilidad de la Información Fiscal de las Entidades Federativas (ITDIF) VI. ESTADÍSTICAS FISCALES</t>
  </si>
  <si>
    <t>SECRETARÍA DE DESARROLLO URBANO, VIVIENDA Y ORDENAMIENTO TERRITORIAL</t>
  </si>
  <si>
    <t>SECRETARÍA DE FINANZAS</t>
  </si>
  <si>
    <t>SECRETARIA DE OBRAS PÚBLICAS</t>
  </si>
  <si>
    <t>Aplicación del Fondo de Aportaciones para la Infraestructura Social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</si>
</sst>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47">
    <xf numFmtId="0" fontId="1" fillId="0" borderId="0" xfId="0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left" vertical="center"/>
    </xf>
    <xf numFmtId="3" fontId="4" fillId="0" borderId="0" xfId="1" applyNumberFormat="1" applyFont="1" applyFill="1" applyBorder="1" applyAlignment="1" applyProtection="1">
      <alignment horizontal="right"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horizontal="left" vertical="center"/>
    </xf>
    <xf numFmtId="3" fontId="11" fillId="0" borderId="0" xfId="1" applyNumberFormat="1" applyFont="1" applyFill="1" applyBorder="1" applyAlignment="1" applyProtection="1">
      <alignment horizontal="right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7" fillId="2" borderId="0" xfId="1" applyNumberFormat="1" applyFont="1" applyFill="1" applyBorder="1" applyAlignment="1" applyProtection="1">
      <alignment horizontal="center" vertical="top"/>
    </xf>
    <xf numFmtId="0" fontId="7" fillId="2" borderId="0" xfId="1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3" fontId="4" fillId="0" borderId="0" xfId="1" applyNumberFormat="1" applyFont="1" applyFill="1" applyBorder="1" applyAlignment="1" applyProtection="1">
      <alignment vertical="top"/>
    </xf>
    <xf numFmtId="0" fontId="4" fillId="3" borderId="0" xfId="1" applyNumberFormat="1" applyFont="1" applyFill="1" applyBorder="1" applyAlignment="1" applyProtection="1">
      <alignment vertical="top"/>
    </xf>
    <xf numFmtId="0" fontId="6" fillId="3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Fill="1" applyBorder="1" applyAlignment="1" applyProtection="1">
      <alignment horizontal="right" vertical="center"/>
    </xf>
    <xf numFmtId="0" fontId="7" fillId="4" borderId="0" xfId="1" applyNumberFormat="1" applyFont="1" applyFill="1" applyBorder="1" applyAlignment="1" applyProtection="1">
      <alignment horizontal="center" vertical="top"/>
    </xf>
    <xf numFmtId="0" fontId="4" fillId="4" borderId="0" xfId="1" applyNumberFormat="1" applyFont="1" applyFill="1" applyBorder="1" applyAlignment="1" applyProtection="1">
      <alignment vertical="top"/>
    </xf>
    <xf numFmtId="0" fontId="7" fillId="4" borderId="0" xfId="1" applyNumberFormat="1" applyFont="1" applyFill="1" applyBorder="1" applyAlignment="1" applyProtection="1">
      <alignment vertical="top"/>
    </xf>
    <xf numFmtId="0" fontId="9" fillId="4" borderId="0" xfId="1" applyNumberFormat="1" applyFont="1" applyFill="1" applyBorder="1" applyAlignment="1" applyProtection="1">
      <alignment horizontal="center" vertical="top"/>
    </xf>
    <xf numFmtId="0" fontId="12" fillId="5" borderId="0" xfId="1" applyNumberFormat="1" applyFont="1" applyFill="1" applyBorder="1" applyAlignment="1" applyProtection="1">
      <alignment horizontal="left" vertical="center"/>
    </xf>
    <xf numFmtId="3" fontId="4" fillId="5" borderId="0" xfId="1" applyNumberFormat="1" applyFont="1" applyFill="1" applyBorder="1" applyAlignment="1" applyProtection="1">
      <alignment horizontal="right" vertical="center"/>
    </xf>
    <xf numFmtId="3" fontId="9" fillId="4" borderId="0" xfId="1" applyNumberFormat="1" applyFont="1" applyFill="1" applyBorder="1" applyAlignment="1" applyProtection="1">
      <alignment horizontal="center" vertical="center"/>
    </xf>
    <xf numFmtId="0" fontId="9" fillId="4" borderId="0" xfId="1" applyNumberFormat="1" applyFont="1" applyFill="1" applyBorder="1" applyAlignment="1" applyProtection="1">
      <alignment horizontal="right" vertical="top"/>
    </xf>
    <xf numFmtId="0" fontId="8" fillId="4" borderId="0" xfId="1" applyNumberFormat="1" applyFont="1" applyFill="1" applyBorder="1" applyAlignment="1" applyProtection="1">
      <alignment horizontal="center" vertical="center" textRotation="90" wrapText="1"/>
    </xf>
    <xf numFmtId="0" fontId="9" fillId="4" borderId="0" xfId="1" applyNumberFormat="1" applyFont="1" applyFill="1" applyBorder="1" applyAlignment="1" applyProtection="1">
      <alignment horizontal="center" vertical="center"/>
    </xf>
    <xf numFmtId="3" fontId="9" fillId="4" borderId="0" xfId="1" applyNumberFormat="1" applyFont="1" applyFill="1" applyBorder="1" applyAlignment="1" applyProtection="1">
      <alignment vertical="top"/>
    </xf>
    <xf numFmtId="0" fontId="7" fillId="4" borderId="0" xfId="1" applyNumberFormat="1" applyFont="1" applyFill="1" applyBorder="1" applyAlignment="1" applyProtection="1">
      <alignment horizontal="right" vertical="top"/>
    </xf>
    <xf numFmtId="3" fontId="9" fillId="4" borderId="0" xfId="1" applyNumberFormat="1" applyFont="1" applyFill="1" applyBorder="1" applyAlignment="1" applyProtection="1">
      <alignment horizontal="right" vertical="top"/>
    </xf>
    <xf numFmtId="3" fontId="4" fillId="0" borderId="0" xfId="0" applyNumberFormat="1" applyFont="1" applyAlignment="1">
      <alignment vertical="center"/>
    </xf>
    <xf numFmtId="3" fontId="4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3" fontId="9" fillId="4" borderId="0" xfId="1" applyNumberFormat="1" applyFont="1" applyFill="1" applyBorder="1" applyAlignment="1" applyProtection="1">
      <alignment horizontal="right" vertic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12" fillId="5" borderId="0" xfId="1" applyNumberFormat="1" applyFont="1" applyFill="1" applyBorder="1" applyAlignment="1" applyProtection="1">
      <alignment horizontal="left" vertical="center" wrapText="1"/>
    </xf>
    <xf numFmtId="0" fontId="9" fillId="4" borderId="0" xfId="1" applyNumberFormat="1" applyFont="1" applyFill="1" applyBorder="1" applyAlignment="1" applyProtection="1">
      <alignment horizontal="center" vertical="top"/>
    </xf>
    <xf numFmtId="0" fontId="3" fillId="3" borderId="0" xfId="1" applyNumberFormat="1" applyFont="1" applyFill="1" applyBorder="1" applyAlignment="1" applyProtection="1">
      <alignment horizontal="center" vertical="top"/>
    </xf>
    <xf numFmtId="0" fontId="6" fillId="3" borderId="0" xfId="1" applyNumberFormat="1" applyFont="1" applyFill="1" applyBorder="1" applyAlignment="1" applyProtection="1">
      <alignment horizontal="center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3" fillId="0" borderId="0" xfId="1" applyNumberFormat="1" applyFont="1" applyFill="1" applyBorder="1" applyAlignment="1" applyProtection="1">
      <alignment horizontal="center" vertical="top"/>
    </xf>
    <xf numFmtId="0" fontId="5" fillId="0" borderId="0" xfId="1" applyNumberFormat="1" applyFont="1" applyFill="1" applyBorder="1" applyAlignment="1" applyProtection="1">
      <alignment horizontal="center" vertical="top"/>
    </xf>
    <xf numFmtId="0" fontId="6" fillId="0" borderId="0" xfId="1" applyNumberFormat="1" applyFont="1" applyFill="1" applyBorder="1" applyAlignment="1" applyProtection="1">
      <alignment horizontal="center" vertical="top"/>
    </xf>
    <xf numFmtId="0" fontId="5" fillId="3" borderId="0" xfId="1" applyNumberFormat="1" applyFont="1" applyFill="1" applyBorder="1" applyAlignment="1" applyProtection="1">
      <alignment horizontal="center" vertical="top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115359</xdr:colOff>
      <xdr:row>0</xdr:row>
      <xdr:rowOff>38100</xdr:rowOff>
    </xdr:from>
    <xdr:to>
      <xdr:col>14</xdr:col>
      <xdr:colOff>882649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2776" y="38100"/>
          <a:ext cx="767290" cy="79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47626</xdr:colOff>
      <xdr:row>0</xdr:row>
      <xdr:rowOff>38100</xdr:rowOff>
    </xdr:from>
    <xdr:to>
      <xdr:col>14</xdr:col>
      <xdr:colOff>809625</xdr:colOff>
      <xdr:row>4</xdr:row>
      <xdr:rowOff>149625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1" y="38100"/>
          <a:ext cx="761999" cy="86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8466</xdr:colOff>
      <xdr:row>0</xdr:row>
      <xdr:rowOff>0</xdr:rowOff>
    </xdr:from>
    <xdr:to>
      <xdr:col>14</xdr:col>
      <xdr:colOff>825499</xdr:colOff>
      <xdr:row>4</xdr:row>
      <xdr:rowOff>111525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799" y="0"/>
          <a:ext cx="817033" cy="862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76201</xdr:colOff>
      <xdr:row>0</xdr:row>
      <xdr:rowOff>54769</xdr:rowOff>
    </xdr:from>
    <xdr:to>
      <xdr:col>14</xdr:col>
      <xdr:colOff>790575</xdr:colOff>
      <xdr:row>4</xdr:row>
      <xdr:rowOff>130969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2670" y="54769"/>
          <a:ext cx="71437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0</xdr:row>
      <xdr:rowOff>57150</xdr:rowOff>
    </xdr:from>
    <xdr:to>
      <xdr:col>14</xdr:col>
      <xdr:colOff>733425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6" y="57150"/>
          <a:ext cx="67627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0</xdr:row>
      <xdr:rowOff>28575</xdr:rowOff>
    </xdr:from>
    <xdr:to>
      <xdr:col>14</xdr:col>
      <xdr:colOff>876301</xdr:colOff>
      <xdr:row>4</xdr:row>
      <xdr:rowOff>140100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1" y="28575"/>
          <a:ext cx="838200" cy="86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</xdr:colOff>
      <xdr:row>0</xdr:row>
      <xdr:rowOff>76200</xdr:rowOff>
    </xdr:from>
    <xdr:to>
      <xdr:col>15</xdr:col>
      <xdr:colOff>1</xdr:colOff>
      <xdr:row>4</xdr:row>
      <xdr:rowOff>159150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401" y="76200"/>
          <a:ext cx="762000" cy="83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28576</xdr:colOff>
      <xdr:row>0</xdr:row>
      <xdr:rowOff>47625</xdr:rowOff>
    </xdr:from>
    <xdr:to>
      <xdr:col>14</xdr:col>
      <xdr:colOff>742950</xdr:colOff>
      <xdr:row>4</xdr:row>
      <xdr:rowOff>159150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6426" y="47625"/>
          <a:ext cx="714374" cy="86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3"/>
  <sheetViews>
    <sheetView tabSelected="1" view="pageBreakPreview" topLeftCell="B1" zoomScale="90" zoomScaleNormal="100" zoomScaleSheetLayoutView="90" workbookViewId="0">
      <selection activeCell="I17" sqref="I17"/>
    </sheetView>
  </sheetViews>
  <sheetFormatPr baseColWidth="10" defaultRowHeight="12" x14ac:dyDescent="0.2"/>
  <cols>
    <col min="1" max="1" width="5.140625" style="1" customWidth="1"/>
    <col min="2" max="2" width="39.28515625" style="1" customWidth="1"/>
    <col min="3" max="3" width="11" style="1" customWidth="1"/>
    <col min="4" max="4" width="11.140625" style="1" customWidth="1"/>
    <col min="5" max="5" width="13.28515625" style="1" bestFit="1" customWidth="1"/>
    <col min="6" max="8" width="13.28515625" style="1" customWidth="1"/>
    <col min="9" max="9" width="13.28515625" style="1" bestFit="1" customWidth="1"/>
    <col min="10" max="10" width="12" style="1" customWidth="1"/>
    <col min="11" max="11" width="11.7109375" style="1" customWidth="1"/>
    <col min="12" max="12" width="15.28515625" style="1" customWidth="1"/>
    <col min="13" max="13" width="12.140625" style="1" customWidth="1"/>
    <col min="14" max="14" width="13.42578125" style="1" customWidth="1"/>
    <col min="15" max="15" width="14.28515625" style="1" customWidth="1"/>
    <col min="16" max="16" width="16.7109375" style="1" customWidth="1"/>
    <col min="17" max="17" width="11.42578125" style="1"/>
    <col min="18" max="18" width="18.42578125" style="1" customWidth="1"/>
    <col min="19" max="19" width="16" style="1" customWidth="1"/>
    <col min="20" max="16384" width="11.42578125" style="1"/>
  </cols>
  <sheetData>
    <row r="1" spans="1:26" ht="16.5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26" ht="16.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26" ht="16.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26" ht="13.5" customHeight="1" x14ac:dyDescent="0.2">
      <c r="A4" s="41" t="s">
        <v>203</v>
      </c>
      <c r="B4" s="41"/>
      <c r="C4" s="41"/>
      <c r="D4" s="41"/>
      <c r="E4" s="41"/>
      <c r="F4" s="41"/>
      <c r="G4" s="41"/>
      <c r="H4" s="41"/>
      <c r="I4" s="41"/>
      <c r="J4" s="41"/>
    </row>
    <row r="5" spans="1:26" ht="9" customHeight="1" x14ac:dyDescent="0.2">
      <c r="A5" s="17"/>
      <c r="B5" s="16"/>
      <c r="C5" s="16"/>
      <c r="D5" s="16"/>
      <c r="E5" s="16"/>
      <c r="F5" s="16"/>
      <c r="G5" s="16"/>
      <c r="H5" s="16"/>
      <c r="I5" s="16"/>
      <c r="J5" s="16"/>
    </row>
    <row r="6" spans="1:26" ht="13.5" customHeight="1" x14ac:dyDescent="0.2">
      <c r="A6" s="42" t="s">
        <v>197</v>
      </c>
      <c r="B6" s="42"/>
      <c r="C6" s="42"/>
      <c r="D6" s="42"/>
      <c r="E6" s="42"/>
      <c r="F6" s="42"/>
      <c r="G6" s="42"/>
      <c r="H6" s="42"/>
      <c r="I6" s="42"/>
      <c r="J6" s="42"/>
      <c r="K6" s="21"/>
      <c r="L6" s="21"/>
      <c r="M6" s="21"/>
      <c r="N6" s="21"/>
      <c r="O6" s="21"/>
    </row>
    <row r="7" spans="1:26" ht="9" customHeight="1" x14ac:dyDescent="0.2"/>
    <row r="8" spans="1:26" ht="13.5" customHeight="1" x14ac:dyDescent="0.2">
      <c r="A8" s="39" t="s">
        <v>194</v>
      </c>
      <c r="B8" s="39"/>
      <c r="C8" s="23" t="s">
        <v>195</v>
      </c>
      <c r="D8" s="23" t="s">
        <v>196</v>
      </c>
      <c r="E8" s="23" t="s">
        <v>2</v>
      </c>
      <c r="F8" s="23" t="s">
        <v>3</v>
      </c>
      <c r="G8" s="23">
        <v>2016</v>
      </c>
      <c r="H8" s="23">
        <v>2017</v>
      </c>
      <c r="I8" s="23">
        <v>2018</v>
      </c>
      <c r="J8" s="23">
        <v>2019</v>
      </c>
      <c r="K8" s="23">
        <v>2020</v>
      </c>
      <c r="L8" s="23">
        <v>2021</v>
      </c>
      <c r="M8" s="23">
        <v>2022</v>
      </c>
      <c r="N8" s="23">
        <v>2023</v>
      </c>
      <c r="O8" s="23">
        <v>2024</v>
      </c>
    </row>
    <row r="9" spans="1:26" s="3" customFormat="1" ht="22.5" customHeight="1" x14ac:dyDescent="0.2">
      <c r="C9" s="4"/>
      <c r="D9" s="4"/>
      <c r="E9" s="4"/>
      <c r="F9" s="4"/>
      <c r="G9" s="4"/>
      <c r="H9" s="4"/>
    </row>
    <row r="10" spans="1:26" s="3" customFormat="1" ht="22.5" customHeight="1" x14ac:dyDescent="0.2">
      <c r="C10" s="4"/>
      <c r="D10" s="4"/>
      <c r="E10" s="4"/>
      <c r="F10" s="4"/>
      <c r="G10" s="4"/>
      <c r="H10" s="4"/>
    </row>
    <row r="11" spans="1:26" s="3" customFormat="1" ht="22.5" customHeight="1" x14ac:dyDescent="0.2">
      <c r="C11" s="4"/>
      <c r="D11" s="4"/>
      <c r="E11" s="4"/>
      <c r="F11" s="4"/>
      <c r="G11" s="4"/>
      <c r="H11" s="4"/>
    </row>
    <row r="12" spans="1:26" s="3" customFormat="1" ht="22.5" customHeight="1" x14ac:dyDescent="0.2">
      <c r="A12" s="5"/>
      <c r="B12" s="6"/>
      <c r="C12" s="7"/>
      <c r="D12" s="7"/>
      <c r="E12" s="7"/>
      <c r="F12" s="7"/>
      <c r="G12" s="7"/>
      <c r="H12" s="7"/>
    </row>
    <row r="13" spans="1:26" s="3" customFormat="1" ht="22.5" customHeight="1" x14ac:dyDescent="0.2">
      <c r="A13" s="24" t="s">
        <v>4</v>
      </c>
      <c r="B13" s="24"/>
      <c r="C13" s="25">
        <f>+'detalle 1 estat'!C30</f>
        <v>115274166.2</v>
      </c>
      <c r="D13" s="25">
        <f>+'detalle 1 estat'!D30</f>
        <v>102035054.2</v>
      </c>
      <c r="E13" s="25">
        <f>+'detalle 1 estat'!E30</f>
        <v>101765252</v>
      </c>
      <c r="F13" s="25">
        <f>+'detalle 1 estat'!F30</f>
        <v>103147694.5</v>
      </c>
      <c r="G13" s="25">
        <f>+'detalle 1 estat'!G30</f>
        <v>106883984.06</v>
      </c>
      <c r="H13" s="25">
        <f>+'detalle 1 estat'!H30</f>
        <v>132487970.79000002</v>
      </c>
      <c r="I13" s="25">
        <f>+'detalle 1 estat'!I30</f>
        <v>127024371.41</v>
      </c>
      <c r="J13" s="25">
        <f>+'detalle 1 estat'!J30</f>
        <v>138276469.06</v>
      </c>
      <c r="K13" s="25">
        <f>+'detalle 1 estat'!K30</f>
        <v>136126565.56</v>
      </c>
      <c r="L13" s="25">
        <f>+'detalle 1 estat'!L30</f>
        <v>140824291.28</v>
      </c>
      <c r="M13" s="25">
        <f>+'detalle 1 estat'!M30</f>
        <v>157505508.62</v>
      </c>
      <c r="N13" s="25">
        <v>188609365.02999997</v>
      </c>
      <c r="O13" s="25">
        <v>175295612.24000001</v>
      </c>
    </row>
    <row r="14" spans="1:26" s="3" customFormat="1" ht="22.5" customHeight="1" x14ac:dyDescent="0.2">
      <c r="A14" s="8"/>
      <c r="B14" s="8"/>
      <c r="C14" s="4"/>
      <c r="D14" s="4"/>
      <c r="E14" s="4"/>
      <c r="F14" s="4"/>
      <c r="G14" s="4"/>
      <c r="H14" s="4"/>
      <c r="L14" s="19"/>
      <c r="M14" s="19"/>
      <c r="N14" s="19"/>
    </row>
    <row r="15" spans="1:26" s="3" customFormat="1" ht="22.5" customHeight="1" x14ac:dyDescent="0.2">
      <c r="A15" s="8"/>
      <c r="B15" s="8"/>
      <c r="C15" s="4"/>
      <c r="D15" s="4"/>
      <c r="E15" s="4"/>
      <c r="F15" s="4"/>
      <c r="G15" s="4"/>
      <c r="H15" s="4"/>
      <c r="L15" s="19"/>
      <c r="M15" s="19"/>
      <c r="N15" s="19"/>
      <c r="P15" s="1"/>
      <c r="Q15" s="1"/>
      <c r="R15" s="1"/>
    </row>
    <row r="16" spans="1:26" s="3" customFormat="1" ht="22.5" customHeight="1" x14ac:dyDescent="0.2">
      <c r="A16" s="8"/>
      <c r="B16" s="8"/>
      <c r="C16" s="4"/>
      <c r="D16" s="4"/>
      <c r="E16" s="4"/>
      <c r="F16" s="4"/>
      <c r="G16" s="4"/>
      <c r="H16" s="4"/>
      <c r="L16" s="19"/>
      <c r="M16" s="19"/>
      <c r="N16" s="1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3" customFormat="1" ht="22.5" customHeight="1" x14ac:dyDescent="0.2">
      <c r="A17" s="8"/>
      <c r="B17" s="8"/>
      <c r="C17" s="4"/>
      <c r="D17" s="4"/>
      <c r="E17" s="4"/>
      <c r="F17" s="4"/>
      <c r="G17" s="4"/>
      <c r="H17" s="4"/>
      <c r="L17" s="19"/>
      <c r="M17" s="19"/>
      <c r="N17" s="1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" customFormat="1" ht="22.5" customHeight="1" x14ac:dyDescent="0.2">
      <c r="A18" s="8"/>
      <c r="B18" s="8"/>
      <c r="C18" s="4"/>
      <c r="D18" s="4"/>
      <c r="E18" s="4"/>
      <c r="F18" s="4"/>
      <c r="G18" s="4"/>
      <c r="H18" s="4"/>
      <c r="L18" s="19"/>
      <c r="M18" s="19"/>
      <c r="N18" s="1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3" customFormat="1" ht="22.5" customHeight="1" x14ac:dyDescent="0.2">
      <c r="A19" s="24" t="s">
        <v>5</v>
      </c>
      <c r="B19" s="24"/>
      <c r="C19" s="25">
        <f>+'detalle 2 mpal (3)'!C29</f>
        <v>625623990</v>
      </c>
      <c r="D19" s="25">
        <f>+'detalle 2 mpal (3)'!D29</f>
        <v>671907673</v>
      </c>
      <c r="E19" s="25">
        <f>+'detalle 2 mpal (3)'!E29</f>
        <v>728110069</v>
      </c>
      <c r="F19" s="25">
        <f>+'detalle 2 mpal (3)'!F29</f>
        <v>736130952</v>
      </c>
      <c r="G19" s="25">
        <f>+'detalle 2 mpal (3)'!G29</f>
        <v>758746225</v>
      </c>
      <c r="H19" s="25">
        <f>+'detalle 2 mpal (3)'!H29</f>
        <v>825702702</v>
      </c>
      <c r="I19" s="25">
        <f>+'detalle 2 mpal (3)'!I29</f>
        <v>863736954</v>
      </c>
      <c r="J19" s="25">
        <f>+'detalle 2 mpal (3)'!J29</f>
        <v>960035662</v>
      </c>
      <c r="K19" s="25">
        <f>+'detalle 2 mpal (3)'!K29</f>
        <v>961432490</v>
      </c>
      <c r="L19" s="25">
        <f>+'detalle 2 mpal (3)'!L29</f>
        <v>951703853</v>
      </c>
      <c r="M19" s="25">
        <f>+'detalle 2 mpal (3)'!M29</f>
        <v>1105658954</v>
      </c>
      <c r="N19" s="25">
        <v>1299252514</v>
      </c>
      <c r="O19" s="25">
        <v>1211061735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3" customFormat="1" ht="22.5" customHeight="1" x14ac:dyDescent="0.2">
      <c r="A20" s="8"/>
      <c r="B20" s="8"/>
      <c r="C20" s="4"/>
      <c r="D20" s="4"/>
      <c r="E20" s="4"/>
      <c r="F20" s="4"/>
      <c r="G20" s="4"/>
      <c r="H20" s="4"/>
      <c r="L20" s="19"/>
      <c r="M20" s="19"/>
      <c r="N20" s="1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3" customFormat="1" ht="22.5" customHeight="1" x14ac:dyDescent="0.2">
      <c r="A21" s="8"/>
      <c r="B21" s="8"/>
      <c r="C21" s="4"/>
      <c r="D21" s="4"/>
      <c r="E21" s="4"/>
      <c r="F21" s="4"/>
      <c r="G21" s="4"/>
      <c r="H21" s="4"/>
      <c r="L21" s="19"/>
      <c r="M21" s="19"/>
      <c r="N21" s="1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3" customFormat="1" ht="22.5" customHeight="1" x14ac:dyDescent="0.2">
      <c r="A22" s="8"/>
      <c r="B22" s="8"/>
      <c r="C22" s="4"/>
      <c r="D22" s="4"/>
      <c r="E22" s="4"/>
      <c r="F22" s="4"/>
      <c r="G22" s="4"/>
      <c r="H22" s="4"/>
      <c r="L22" s="19"/>
      <c r="M22" s="19"/>
      <c r="N22" s="1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3" customFormat="1" ht="22.5" customHeight="1" x14ac:dyDescent="0.2">
      <c r="A23" s="8"/>
      <c r="B23" s="8"/>
      <c r="C23" s="4"/>
      <c r="D23" s="4"/>
      <c r="E23" s="4"/>
      <c r="F23" s="4"/>
      <c r="G23" s="4"/>
      <c r="H23" s="4"/>
      <c r="L23" s="19"/>
      <c r="M23" s="19"/>
      <c r="N23" s="19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3" customFormat="1" ht="22.5" customHeight="1" x14ac:dyDescent="0.2">
      <c r="A24" s="8"/>
      <c r="B24" s="8"/>
      <c r="C24" s="4"/>
      <c r="D24" s="4"/>
      <c r="E24" s="4"/>
      <c r="F24" s="4"/>
      <c r="G24" s="4"/>
      <c r="H24" s="4"/>
      <c r="L24" s="19"/>
      <c r="M24" s="19"/>
      <c r="N24" s="1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3" customFormat="1" ht="22.5" customHeight="1" x14ac:dyDescent="0.2">
      <c r="A25" s="38" t="s">
        <v>6</v>
      </c>
      <c r="B25" s="38"/>
      <c r="C25" s="25">
        <f>+'detalle REND mpal  (3)'!C28</f>
        <v>700764</v>
      </c>
      <c r="D25" s="25">
        <f>+'detalle REND mpal  (3)'!D28</f>
        <v>395885</v>
      </c>
      <c r="E25" s="25">
        <f>+'detalle REND mpal  (3)'!E28</f>
        <v>373098</v>
      </c>
      <c r="F25" s="25">
        <f>+'detalle REND mpal  (3)'!F28</f>
        <v>507299</v>
      </c>
      <c r="G25" s="25">
        <f>+'detalle REND mpal  (3)'!G28</f>
        <v>587857.37</v>
      </c>
      <c r="H25" s="25">
        <f>+'detalle REND mpal  (3)'!H28</f>
        <v>963050.41999999993</v>
      </c>
      <c r="I25" s="25">
        <f>+'detalle REND mpal  (3)'!I28</f>
        <v>651526.96</v>
      </c>
      <c r="J25" s="25">
        <f>+'detalle REND mpal  (3)'!J28</f>
        <v>383313.42</v>
      </c>
      <c r="K25" s="25">
        <f>+'detalle REND mpal  (3)'!K28</f>
        <v>63700.75</v>
      </c>
      <c r="L25" s="25">
        <f>+'detalle REND mpal  (3)'!L28</f>
        <v>189872.31000000003</v>
      </c>
      <c r="M25" s="25">
        <f>+'detalle REND mpal  (3)'!M28</f>
        <v>236727.75</v>
      </c>
      <c r="N25" s="25">
        <v>1070756.79</v>
      </c>
      <c r="O25" s="25">
        <v>1549909.7600000002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3" customFormat="1" ht="22.5" customHeight="1" x14ac:dyDescent="0.2">
      <c r="A26" s="8"/>
      <c r="B26" s="8"/>
      <c r="C26" s="4"/>
      <c r="D26" s="4"/>
      <c r="E26" s="4"/>
      <c r="F26" s="4"/>
      <c r="G26" s="4"/>
      <c r="H26" s="4"/>
      <c r="L26" s="19"/>
      <c r="M26" s="19"/>
      <c r="N26" s="19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3" customFormat="1" ht="22.5" customHeight="1" x14ac:dyDescent="0.2">
      <c r="A27" s="8"/>
      <c r="B27" s="8"/>
      <c r="C27" s="4"/>
      <c r="D27" s="4"/>
      <c r="E27" s="4"/>
      <c r="F27" s="4"/>
      <c r="G27" s="4"/>
      <c r="H27" s="4"/>
      <c r="L27" s="19"/>
      <c r="M27" s="19"/>
      <c r="N27" s="1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3" customFormat="1" ht="22.5" customHeight="1" x14ac:dyDescent="0.2">
      <c r="A28" s="8"/>
      <c r="B28" s="8"/>
      <c r="C28" s="4"/>
      <c r="D28" s="4"/>
      <c r="E28" s="4"/>
      <c r="F28" s="4"/>
      <c r="G28" s="4"/>
      <c r="H28" s="4"/>
      <c r="L28" s="19"/>
      <c r="M28" s="19"/>
      <c r="N28" s="19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2">
      <c r="L29" s="18"/>
      <c r="M29" s="18"/>
      <c r="N29" s="18"/>
    </row>
    <row r="30" spans="1:26" ht="15.75" customHeight="1" x14ac:dyDescent="0.2">
      <c r="A30" s="37" t="s">
        <v>7</v>
      </c>
      <c r="B30" s="37"/>
      <c r="C30" s="26">
        <v>741598920.20000005</v>
      </c>
      <c r="D30" s="26">
        <v>774338612.20000005</v>
      </c>
      <c r="E30" s="26">
        <v>830248419</v>
      </c>
      <c r="F30" s="26">
        <v>839785945.5</v>
      </c>
      <c r="G30" s="26">
        <v>866218066.43000007</v>
      </c>
      <c r="H30" s="26">
        <v>959153723.21000004</v>
      </c>
      <c r="I30" s="26">
        <v>991412852.37</v>
      </c>
      <c r="J30" s="26">
        <v>1098695444.48</v>
      </c>
      <c r="K30" s="26">
        <v>1097622756.3099999</v>
      </c>
      <c r="L30" s="32">
        <v>1092718016.5899999</v>
      </c>
      <c r="M30" s="32">
        <v>1263401190.3699999</v>
      </c>
      <c r="N30" s="32">
        <v>1488932635.8199999</v>
      </c>
      <c r="O30" s="32">
        <v>1387907257</v>
      </c>
    </row>
    <row r="31" spans="1:26" ht="5.25" customHeight="1" x14ac:dyDescent="0.2"/>
    <row r="32" spans="1:26" x14ac:dyDescent="0.2">
      <c r="I32" s="15"/>
      <c r="M32" s="15"/>
    </row>
    <row r="33" spans="13:13" x14ac:dyDescent="0.2">
      <c r="M33" s="15"/>
    </row>
  </sheetData>
  <mergeCells count="7">
    <mergeCell ref="A30:B30"/>
    <mergeCell ref="A25:B25"/>
    <mergeCell ref="A8:B8"/>
    <mergeCell ref="A1:J1"/>
    <mergeCell ref="A2:J2"/>
    <mergeCell ref="A4:J4"/>
    <mergeCell ref="A6:J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3"/>
  <sheetViews>
    <sheetView view="pageBreakPreview" topLeftCell="B1" zoomScaleNormal="100" zoomScaleSheetLayoutView="100" workbookViewId="0">
      <selection activeCell="N20" sqref="N20"/>
    </sheetView>
  </sheetViews>
  <sheetFormatPr baseColWidth="10" defaultRowHeight="12" x14ac:dyDescent="0.2"/>
  <cols>
    <col min="1" max="1" width="5.140625" style="1" customWidth="1"/>
    <col min="2" max="2" width="39.28515625" style="1" customWidth="1"/>
    <col min="3" max="5" width="13.28515625" style="1" bestFit="1" customWidth="1"/>
    <col min="6" max="6" width="13.28515625" style="1" customWidth="1"/>
    <col min="7" max="7" width="14.85546875" style="1" bestFit="1" customWidth="1"/>
    <col min="8" max="10" width="13.28515625" style="1" customWidth="1"/>
    <col min="11" max="11" width="11.28515625" style="1" customWidth="1"/>
    <col min="12" max="14" width="11.42578125" style="1"/>
    <col min="15" max="15" width="13.140625" style="1" customWidth="1"/>
    <col min="16" max="16384" width="11.42578125" style="1"/>
  </cols>
  <sheetData>
    <row r="1" spans="1:18" ht="18.7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8" ht="15.75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4" spans="1:18" ht="12.75" x14ac:dyDescent="0.2">
      <c r="A4" s="45" t="s">
        <v>193</v>
      </c>
      <c r="B4" s="45"/>
      <c r="C4" s="45"/>
      <c r="D4" s="45"/>
      <c r="E4" s="45"/>
      <c r="F4" s="45"/>
      <c r="G4" s="45"/>
      <c r="H4" s="45"/>
      <c r="I4" s="45"/>
      <c r="J4" s="45"/>
    </row>
    <row r="5" spans="1:18" ht="12.75" x14ac:dyDescent="0.2">
      <c r="A5" s="2"/>
    </row>
    <row r="6" spans="1:18" ht="12.75" x14ac:dyDescent="0.2">
      <c r="A6" s="42" t="s">
        <v>198</v>
      </c>
      <c r="B6" s="42"/>
      <c r="C6" s="42"/>
      <c r="D6" s="42"/>
      <c r="E6" s="42"/>
      <c r="F6" s="42"/>
      <c r="G6" s="42"/>
      <c r="H6" s="42"/>
      <c r="I6" s="42"/>
      <c r="J6" s="42"/>
      <c r="K6" s="20"/>
      <c r="L6" s="20"/>
      <c r="M6" s="20"/>
      <c r="N6" s="20"/>
      <c r="O6" s="20"/>
      <c r="P6" s="12"/>
      <c r="Q6" s="12"/>
      <c r="R6" s="12"/>
    </row>
    <row r="8" spans="1:18" ht="41.25" customHeight="1" x14ac:dyDescent="0.2">
      <c r="A8" s="28"/>
      <c r="B8" s="29" t="s">
        <v>8</v>
      </c>
      <c r="C8" s="29" t="s">
        <v>195</v>
      </c>
      <c r="D8" s="29" t="s">
        <v>196</v>
      </c>
      <c r="E8" s="29" t="s">
        <v>2</v>
      </c>
      <c r="F8" s="29" t="s">
        <v>3</v>
      </c>
      <c r="G8" s="29">
        <v>2016</v>
      </c>
      <c r="H8" s="29">
        <v>2017</v>
      </c>
      <c r="I8" s="29">
        <v>2018</v>
      </c>
      <c r="J8" s="29">
        <v>2019</v>
      </c>
      <c r="K8" s="29">
        <v>2020</v>
      </c>
      <c r="L8" s="29">
        <v>2021</v>
      </c>
      <c r="M8" s="29">
        <v>2022</v>
      </c>
      <c r="N8" s="29">
        <v>2023</v>
      </c>
      <c r="O8" s="29">
        <v>2024</v>
      </c>
    </row>
    <row r="9" spans="1:18" s="3" customFormat="1" ht="16.5" customHeight="1" x14ac:dyDescent="0.2">
      <c r="C9" s="4"/>
      <c r="D9" s="4"/>
      <c r="E9" s="4"/>
      <c r="F9" s="4"/>
      <c r="G9" s="4"/>
      <c r="H9" s="4"/>
    </row>
    <row r="10" spans="1:18" s="3" customFormat="1" ht="16.5" customHeight="1" x14ac:dyDescent="0.2">
      <c r="A10" s="5"/>
      <c r="B10" s="11" t="s">
        <v>206</v>
      </c>
      <c r="C10" s="4">
        <v>16109002</v>
      </c>
      <c r="D10" s="4">
        <v>25506201</v>
      </c>
      <c r="E10" s="4">
        <v>20301790</v>
      </c>
      <c r="F10" s="4">
        <v>42196228</v>
      </c>
      <c r="G10" s="4">
        <v>40028613.840000004</v>
      </c>
      <c r="H10" s="4">
        <v>0</v>
      </c>
      <c r="I10" s="4">
        <v>0</v>
      </c>
      <c r="J10" s="4">
        <v>237469</v>
      </c>
      <c r="K10" s="4">
        <v>0</v>
      </c>
      <c r="L10" s="19">
        <v>0</v>
      </c>
      <c r="M10" s="19">
        <v>0</v>
      </c>
      <c r="N10" s="4">
        <v>99589978.229999974</v>
      </c>
      <c r="O10" s="19">
        <v>0</v>
      </c>
    </row>
    <row r="11" spans="1:18" s="3" customFormat="1" ht="16.5" customHeight="1" x14ac:dyDescent="0.2">
      <c r="A11" s="5"/>
      <c r="B11" s="11"/>
      <c r="C11" s="4"/>
      <c r="D11" s="4"/>
      <c r="E11" s="4"/>
      <c r="F11" s="4"/>
      <c r="G11" s="4"/>
      <c r="H11" s="4"/>
      <c r="I11" s="4"/>
      <c r="J11" s="4"/>
      <c r="K11" s="4"/>
      <c r="L11" s="19"/>
      <c r="M11" s="19"/>
      <c r="O11" s="19"/>
    </row>
    <row r="12" spans="1:18" s="3" customFormat="1" ht="16.5" customHeight="1" x14ac:dyDescent="0.2">
      <c r="A12" s="8"/>
      <c r="B12" s="11" t="s">
        <v>9</v>
      </c>
      <c r="C12" s="4">
        <v>803340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19">
        <v>0</v>
      </c>
      <c r="M12" s="19">
        <v>0</v>
      </c>
      <c r="N12" s="19">
        <v>0</v>
      </c>
      <c r="O12" s="19">
        <v>0</v>
      </c>
    </row>
    <row r="13" spans="1:18" s="3" customFormat="1" ht="16.5" customHeight="1" x14ac:dyDescent="0.2">
      <c r="A13" s="8"/>
      <c r="B13" s="11"/>
      <c r="C13" s="4"/>
      <c r="D13" s="4"/>
      <c r="E13" s="4"/>
      <c r="F13" s="4"/>
      <c r="G13" s="4"/>
      <c r="H13" s="4"/>
      <c r="I13" s="4"/>
      <c r="J13" s="4"/>
      <c r="K13" s="4"/>
      <c r="L13" s="19"/>
      <c r="M13" s="19"/>
      <c r="O13" s="19"/>
    </row>
    <row r="14" spans="1:18" s="3" customFormat="1" ht="16.5" customHeight="1" x14ac:dyDescent="0.2">
      <c r="A14" s="8"/>
      <c r="B14" s="11" t="s">
        <v>10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19">
        <v>0</v>
      </c>
      <c r="M14" s="19">
        <v>0</v>
      </c>
      <c r="N14" s="19">
        <v>0</v>
      </c>
      <c r="O14" s="19">
        <v>0</v>
      </c>
    </row>
    <row r="15" spans="1:18" s="3" customFormat="1" ht="16.5" customHeight="1" x14ac:dyDescent="0.2">
      <c r="A15" s="8"/>
      <c r="B15" s="11"/>
      <c r="C15" s="4"/>
      <c r="D15" s="4"/>
      <c r="E15" s="4"/>
      <c r="F15" s="4"/>
      <c r="G15" s="4"/>
      <c r="H15" s="4"/>
      <c r="I15" s="4"/>
      <c r="J15" s="4"/>
      <c r="K15" s="4"/>
      <c r="L15" s="19"/>
      <c r="M15" s="19"/>
      <c r="O15" s="19"/>
    </row>
    <row r="16" spans="1:18" s="3" customFormat="1" ht="16.5" customHeight="1" x14ac:dyDescent="0.2">
      <c r="A16" s="8"/>
      <c r="B16" s="11" t="s">
        <v>11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19">
        <v>0</v>
      </c>
      <c r="M16" s="19">
        <v>0</v>
      </c>
      <c r="N16" s="19">
        <v>0</v>
      </c>
      <c r="O16" s="19">
        <v>0</v>
      </c>
    </row>
    <row r="17" spans="1:15" s="3" customFormat="1" ht="16.5" customHeight="1" x14ac:dyDescent="0.2">
      <c r="A17" s="8"/>
      <c r="B17" s="11"/>
      <c r="C17" s="4"/>
      <c r="D17" s="4"/>
      <c r="E17" s="4"/>
      <c r="F17" s="4"/>
      <c r="G17" s="4"/>
      <c r="H17" s="4"/>
      <c r="I17" s="4"/>
      <c r="J17" s="4"/>
      <c r="K17" s="4"/>
      <c r="L17" s="19"/>
      <c r="M17" s="19"/>
      <c r="O17" s="19"/>
    </row>
    <row r="18" spans="1:15" s="3" customFormat="1" ht="16.5" customHeight="1" x14ac:dyDescent="0.2">
      <c r="A18" s="8"/>
      <c r="B18" s="11" t="s">
        <v>205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1146793.1400000001</v>
      </c>
      <c r="J18" s="4">
        <v>0</v>
      </c>
      <c r="K18" s="4">
        <v>0</v>
      </c>
      <c r="L18" s="19">
        <v>0</v>
      </c>
      <c r="M18" s="19">
        <v>0</v>
      </c>
      <c r="N18" s="19">
        <v>0</v>
      </c>
      <c r="O18" s="19">
        <v>0</v>
      </c>
    </row>
    <row r="19" spans="1:15" s="3" customFormat="1" ht="16.5" customHeight="1" x14ac:dyDescent="0.2">
      <c r="A19" s="8"/>
      <c r="B19" s="11"/>
      <c r="C19" s="4"/>
      <c r="D19" s="4"/>
      <c r="E19" s="4"/>
      <c r="F19" s="4"/>
      <c r="G19" s="4"/>
      <c r="H19" s="4"/>
      <c r="I19" s="4"/>
      <c r="J19" s="4"/>
      <c r="K19" s="4"/>
      <c r="L19" s="19"/>
      <c r="M19" s="19"/>
      <c r="O19" s="19"/>
    </row>
    <row r="20" spans="1:15" s="3" customFormat="1" ht="16.5" customHeight="1" x14ac:dyDescent="0.2">
      <c r="A20" s="8"/>
      <c r="B20" s="11" t="s">
        <v>12</v>
      </c>
      <c r="C20" s="4">
        <v>0</v>
      </c>
      <c r="D20" s="4">
        <v>0</v>
      </c>
      <c r="E20" s="4">
        <v>1334018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19">
        <v>0</v>
      </c>
      <c r="M20" s="19">
        <v>0</v>
      </c>
      <c r="N20" s="19">
        <v>0</v>
      </c>
      <c r="O20" s="19">
        <v>0</v>
      </c>
    </row>
    <row r="21" spans="1:15" s="3" customFormat="1" ht="16.5" customHeight="1" x14ac:dyDescent="0.2">
      <c r="A21" s="8"/>
      <c r="B21" s="11"/>
      <c r="C21" s="4"/>
      <c r="D21" s="4"/>
      <c r="E21" s="4"/>
      <c r="F21" s="4"/>
      <c r="G21" s="4"/>
      <c r="H21" s="4"/>
      <c r="I21" s="4"/>
      <c r="J21" s="4"/>
      <c r="K21" s="4"/>
      <c r="L21" s="19"/>
      <c r="M21" s="19"/>
      <c r="O21" s="19"/>
    </row>
    <row r="22" spans="1:15" s="3" customFormat="1" ht="16.5" customHeight="1" x14ac:dyDescent="0.2">
      <c r="A22" s="8"/>
      <c r="B22" s="11" t="s">
        <v>13</v>
      </c>
      <c r="C22" s="4">
        <v>98361825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s="3" customFormat="1" ht="16.5" customHeight="1" x14ac:dyDescent="0.2">
      <c r="A23" s="8"/>
      <c r="B23" s="11"/>
      <c r="C23" s="4"/>
      <c r="D23" s="4"/>
      <c r="E23" s="4"/>
      <c r="F23" s="4"/>
      <c r="G23" s="4"/>
      <c r="H23" s="4"/>
      <c r="I23" s="4"/>
      <c r="J23" s="4"/>
      <c r="K23" s="4"/>
      <c r="L23" s="19"/>
      <c r="M23" s="19"/>
      <c r="N23" s="19"/>
      <c r="O23" s="19"/>
    </row>
    <row r="24" spans="1:15" s="3" customFormat="1" ht="16.5" customHeight="1" x14ac:dyDescent="0.2">
      <c r="A24" s="8"/>
      <c r="B24" s="11" t="s">
        <v>14</v>
      </c>
      <c r="C24" s="4">
        <v>0</v>
      </c>
      <c r="D24" s="4">
        <v>15658011</v>
      </c>
      <c r="E24" s="4">
        <v>129444</v>
      </c>
      <c r="F24" s="4">
        <v>0</v>
      </c>
      <c r="G24" s="4">
        <v>4628392</v>
      </c>
      <c r="H24" s="4">
        <v>526561.82999999996</v>
      </c>
      <c r="I24" s="4">
        <v>0</v>
      </c>
      <c r="J24" s="4">
        <v>120</v>
      </c>
      <c r="K24" s="4">
        <v>0</v>
      </c>
      <c r="L24" s="19">
        <v>0</v>
      </c>
      <c r="M24" s="19">
        <v>0</v>
      </c>
      <c r="N24" s="19">
        <v>0</v>
      </c>
      <c r="O24" s="19">
        <v>0</v>
      </c>
    </row>
    <row r="25" spans="1:15" s="3" customFormat="1" ht="16.5" customHeight="1" x14ac:dyDescent="0.2">
      <c r="A25" s="8"/>
      <c r="B25" s="11"/>
      <c r="C25" s="4"/>
      <c r="D25" s="4"/>
      <c r="E25" s="4"/>
      <c r="F25" s="4"/>
      <c r="G25" s="4"/>
      <c r="H25" s="4"/>
      <c r="I25" s="4"/>
      <c r="J25" s="4"/>
      <c r="K25" s="4"/>
      <c r="O25" s="19"/>
    </row>
    <row r="26" spans="1:15" s="3" customFormat="1" ht="16.5" customHeight="1" x14ac:dyDescent="0.2">
      <c r="A26" s="8"/>
      <c r="B26" s="11" t="s">
        <v>15</v>
      </c>
      <c r="C26" s="4">
        <v>0</v>
      </c>
      <c r="D26" s="4">
        <v>60870843</v>
      </c>
      <c r="E26" s="4">
        <v>80000000</v>
      </c>
      <c r="F26" s="4">
        <v>60951466</v>
      </c>
      <c r="G26" s="4">
        <v>62226978.220000006</v>
      </c>
      <c r="H26" s="4">
        <v>68034615.620000005</v>
      </c>
      <c r="I26" s="4">
        <v>64202429.079999991</v>
      </c>
      <c r="J26" s="4">
        <v>65354808.840000004</v>
      </c>
      <c r="K26" s="4">
        <v>81759447.550000012</v>
      </c>
      <c r="L26" s="4">
        <v>85304971.549999997</v>
      </c>
      <c r="M26" s="4">
        <v>103262782.83</v>
      </c>
      <c r="N26" s="4">
        <v>89019386.799999982</v>
      </c>
      <c r="O26" s="4">
        <v>48107550.270000011</v>
      </c>
    </row>
    <row r="27" spans="1:15" s="3" customFormat="1" ht="16.5" customHeight="1" x14ac:dyDescent="0.2">
      <c r="A27" s="8"/>
      <c r="B27" s="11"/>
      <c r="C27" s="4"/>
      <c r="D27" s="4"/>
      <c r="E27" s="4"/>
      <c r="F27" s="4"/>
      <c r="G27" s="4"/>
      <c r="H27" s="4"/>
      <c r="I27" s="4"/>
      <c r="L27" s="4"/>
      <c r="M27" s="4"/>
      <c r="O27" s="19"/>
    </row>
    <row r="28" spans="1:15" s="3" customFormat="1" ht="19.5" customHeight="1" x14ac:dyDescent="0.2">
      <c r="A28" s="8"/>
      <c r="B28" s="14" t="s">
        <v>204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63926793.340000018</v>
      </c>
      <c r="I28" s="4">
        <v>61675149.189999998</v>
      </c>
      <c r="J28" s="4">
        <v>72684071.219999999</v>
      </c>
      <c r="K28" s="4">
        <v>54367118.010000005</v>
      </c>
      <c r="L28" s="4">
        <v>55519319.730000004</v>
      </c>
      <c r="M28" s="4">
        <v>54242725.789999999</v>
      </c>
      <c r="N28" s="19">
        <v>0</v>
      </c>
      <c r="O28" s="4">
        <v>127188061.97</v>
      </c>
    </row>
    <row r="29" spans="1:15" ht="16.5" customHeight="1" x14ac:dyDescent="0.2">
      <c r="H29" s="4"/>
      <c r="I29" s="4"/>
      <c r="J29" s="4"/>
      <c r="K29" s="4"/>
    </row>
    <row r="30" spans="1:15" ht="16.5" customHeight="1" x14ac:dyDescent="0.2">
      <c r="A30" s="39" t="s">
        <v>7</v>
      </c>
      <c r="B30" s="39"/>
      <c r="C30" s="30">
        <v>115274166.2</v>
      </c>
      <c r="D30" s="30">
        <v>102035054.2</v>
      </c>
      <c r="E30" s="30">
        <v>101765252</v>
      </c>
      <c r="F30" s="30">
        <v>103147694.5</v>
      </c>
      <c r="G30" s="30">
        <v>106883984.06</v>
      </c>
      <c r="H30" s="30">
        <v>132487970.79000002</v>
      </c>
      <c r="I30" s="30">
        <v>127024371.41</v>
      </c>
      <c r="J30" s="30">
        <v>138276469.06</v>
      </c>
      <c r="K30" s="30">
        <v>136126565.56</v>
      </c>
      <c r="L30" s="30">
        <v>140824291.28</v>
      </c>
      <c r="M30" s="30">
        <v>157505508.62</v>
      </c>
      <c r="N30" s="30">
        <v>188609365.02999997</v>
      </c>
      <c r="O30" s="30">
        <v>175295612.24000001</v>
      </c>
    </row>
    <row r="31" spans="1:15" ht="5.25" customHeight="1" x14ac:dyDescent="0.2"/>
    <row r="33" ht="7.5" customHeight="1" x14ac:dyDescent="0.2"/>
  </sheetData>
  <mergeCells count="5">
    <mergeCell ref="A30:B30"/>
    <mergeCell ref="A1:J1"/>
    <mergeCell ref="A2:J2"/>
    <mergeCell ref="A4:J4"/>
    <mergeCell ref="A6:J6"/>
  </mergeCells>
  <pageMargins left="0.74803149606299213" right="0.74803149606299213" top="0.98425196850393704" bottom="0.98425196850393704" header="0.51181102362204722" footer="0.51181102362204722"/>
  <pageSetup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V33"/>
  <sheetViews>
    <sheetView view="pageBreakPreview" zoomScale="90" zoomScaleNormal="100" zoomScaleSheetLayoutView="90" workbookViewId="0">
      <selection activeCell="G15" sqref="G15"/>
    </sheetView>
  </sheetViews>
  <sheetFormatPr baseColWidth="10" defaultRowHeight="12" x14ac:dyDescent="0.2"/>
  <cols>
    <col min="1" max="1" width="8.5703125" style="1" customWidth="1"/>
    <col min="2" max="2" width="39.28515625" style="1" customWidth="1"/>
    <col min="3" max="5" width="13.28515625" style="1" bestFit="1" customWidth="1"/>
    <col min="6" max="6" width="13.28515625" style="1" customWidth="1"/>
    <col min="7" max="7" width="13.28515625" style="1" bestFit="1" customWidth="1"/>
    <col min="8" max="10" width="13.28515625" style="1" customWidth="1"/>
    <col min="11" max="11" width="13" style="1" customWidth="1"/>
    <col min="12" max="12" width="11.5703125" style="1" customWidth="1"/>
    <col min="13" max="13" width="11.85546875" style="1" customWidth="1"/>
    <col min="14" max="14" width="11.42578125" style="1"/>
    <col min="15" max="15" width="13" style="1" customWidth="1"/>
    <col min="16" max="16384" width="11.42578125" style="1"/>
  </cols>
  <sheetData>
    <row r="1" spans="1:22" ht="18.7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22" ht="15.75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4" spans="1:22" ht="12.75" x14ac:dyDescent="0.2">
      <c r="A4" s="45" t="s">
        <v>193</v>
      </c>
      <c r="B4" s="45"/>
      <c r="C4" s="45"/>
      <c r="D4" s="45"/>
      <c r="E4" s="45"/>
      <c r="F4" s="45"/>
      <c r="G4" s="45"/>
      <c r="H4" s="45"/>
      <c r="I4" s="45"/>
      <c r="J4" s="45"/>
    </row>
    <row r="5" spans="1:22" ht="12.75" x14ac:dyDescent="0.2">
      <c r="A5" s="2"/>
    </row>
    <row r="6" spans="1:22" ht="12.75" x14ac:dyDescent="0.2">
      <c r="A6" s="42" t="s">
        <v>207</v>
      </c>
      <c r="B6" s="42"/>
      <c r="C6" s="42"/>
      <c r="D6" s="42"/>
      <c r="E6" s="42"/>
      <c r="F6" s="42"/>
      <c r="G6" s="42"/>
      <c r="H6" s="42"/>
      <c r="I6" s="42"/>
      <c r="J6" s="42"/>
      <c r="K6" s="22"/>
      <c r="L6" s="20"/>
      <c r="M6" s="20"/>
      <c r="N6" s="20"/>
      <c r="O6" s="20"/>
      <c r="P6" s="12"/>
      <c r="Q6" s="12"/>
      <c r="R6" s="12"/>
      <c r="S6" s="12"/>
      <c r="T6" s="12"/>
      <c r="U6" s="12"/>
      <c r="V6" s="12"/>
    </row>
    <row r="8" spans="1:22" ht="41.25" customHeight="1" x14ac:dyDescent="0.2">
      <c r="A8" s="28"/>
      <c r="B8" s="29" t="s">
        <v>8</v>
      </c>
      <c r="C8" s="29" t="s">
        <v>195</v>
      </c>
      <c r="D8" s="29" t="s">
        <v>196</v>
      </c>
      <c r="E8" s="29" t="s">
        <v>2</v>
      </c>
      <c r="F8" s="29" t="s">
        <v>3</v>
      </c>
      <c r="G8" s="29">
        <v>2016</v>
      </c>
      <c r="H8" s="29">
        <v>2017</v>
      </c>
      <c r="I8" s="29">
        <v>2018</v>
      </c>
      <c r="J8" s="29">
        <v>2019</v>
      </c>
      <c r="K8" s="29">
        <v>2020</v>
      </c>
      <c r="L8" s="29">
        <v>2021</v>
      </c>
      <c r="M8" s="29">
        <v>2022</v>
      </c>
      <c r="N8" s="29">
        <v>2023</v>
      </c>
      <c r="O8" s="29">
        <v>2024</v>
      </c>
    </row>
    <row r="9" spans="1:22" s="3" customFormat="1" x14ac:dyDescent="0.2">
      <c r="C9" s="4"/>
      <c r="D9" s="4"/>
      <c r="E9" s="4"/>
      <c r="F9" s="4"/>
      <c r="G9" s="4"/>
    </row>
    <row r="10" spans="1:22" s="3" customFormat="1" ht="21" customHeight="1" x14ac:dyDescent="0.2">
      <c r="A10" s="9" t="s">
        <v>16</v>
      </c>
      <c r="B10" s="10" t="s">
        <v>17</v>
      </c>
      <c r="C10" s="4">
        <v>3338394</v>
      </c>
      <c r="D10" s="4">
        <v>3567251</v>
      </c>
      <c r="E10" s="4">
        <v>3666428</v>
      </c>
      <c r="F10" s="4">
        <v>3680582</v>
      </c>
      <c r="G10" s="4">
        <v>3720490</v>
      </c>
      <c r="H10" s="4">
        <v>3838644</v>
      </c>
      <c r="I10" s="4">
        <v>4617069</v>
      </c>
      <c r="J10" s="4">
        <v>5144080</v>
      </c>
      <c r="K10" s="4">
        <v>5151724</v>
      </c>
      <c r="L10" s="33">
        <v>5098482</v>
      </c>
      <c r="M10" s="33">
        <v>6517327</v>
      </c>
      <c r="N10" s="33">
        <v>7834017</v>
      </c>
      <c r="O10" s="4">
        <v>7234204</v>
      </c>
    </row>
    <row r="11" spans="1:22" s="3" customFormat="1" ht="21" customHeight="1" x14ac:dyDescent="0.2">
      <c r="A11" s="9" t="s">
        <v>18</v>
      </c>
      <c r="B11" s="10" t="s">
        <v>19</v>
      </c>
      <c r="C11" s="4">
        <v>4143009</v>
      </c>
      <c r="D11" s="4">
        <v>4396602</v>
      </c>
      <c r="E11" s="4">
        <v>4633855</v>
      </c>
      <c r="F11" s="4">
        <v>4667714</v>
      </c>
      <c r="G11" s="4">
        <v>4763182</v>
      </c>
      <c r="H11" s="4">
        <v>5045832</v>
      </c>
      <c r="I11" s="4">
        <v>5638091</v>
      </c>
      <c r="J11" s="4">
        <v>6261322</v>
      </c>
      <c r="K11" s="4">
        <v>6270362</v>
      </c>
      <c r="L11" s="33">
        <v>6207400</v>
      </c>
      <c r="M11" s="33">
        <v>7439248</v>
      </c>
      <c r="N11" s="33">
        <v>8797253</v>
      </c>
      <c r="O11" s="4">
        <v>8178619</v>
      </c>
    </row>
    <row r="12" spans="1:22" s="3" customFormat="1" ht="21" customHeight="1" x14ac:dyDescent="0.2">
      <c r="A12" s="9" t="s">
        <v>20</v>
      </c>
      <c r="B12" s="10" t="s">
        <v>21</v>
      </c>
      <c r="C12" s="4">
        <v>1298548</v>
      </c>
      <c r="D12" s="4">
        <v>1392711</v>
      </c>
      <c r="E12" s="4">
        <v>1500551</v>
      </c>
      <c r="F12" s="4">
        <v>1515941</v>
      </c>
      <c r="G12" s="4">
        <v>1559334</v>
      </c>
      <c r="H12" s="4">
        <v>1687808</v>
      </c>
      <c r="I12" s="4">
        <v>2344744</v>
      </c>
      <c r="J12" s="4">
        <v>2822667</v>
      </c>
      <c r="K12" s="4">
        <v>2829599</v>
      </c>
      <c r="L12" s="33">
        <v>2781317</v>
      </c>
      <c r="M12" s="33">
        <v>3786750</v>
      </c>
      <c r="N12" s="33">
        <v>4855267</v>
      </c>
      <c r="O12" s="4">
        <v>4368508</v>
      </c>
    </row>
    <row r="13" spans="1:22" s="3" customFormat="1" ht="21" customHeight="1" x14ac:dyDescent="0.2">
      <c r="A13" s="9" t="s">
        <v>22</v>
      </c>
      <c r="B13" s="10" t="s">
        <v>23</v>
      </c>
      <c r="C13" s="4">
        <v>3080950</v>
      </c>
      <c r="D13" s="4">
        <v>3271038</v>
      </c>
      <c r="E13" s="4">
        <v>3476004</v>
      </c>
      <c r="F13" s="4">
        <v>3505255</v>
      </c>
      <c r="G13" s="4">
        <v>3587731</v>
      </c>
      <c r="H13" s="4">
        <v>3831917</v>
      </c>
      <c r="I13" s="4">
        <v>4429376</v>
      </c>
      <c r="J13" s="4">
        <v>5010864</v>
      </c>
      <c r="K13" s="4">
        <v>5019298</v>
      </c>
      <c r="L13" s="33">
        <v>4960553</v>
      </c>
      <c r="M13" s="33">
        <v>5667372</v>
      </c>
      <c r="N13" s="33">
        <v>6736913</v>
      </c>
      <c r="O13" s="4">
        <v>6249688</v>
      </c>
    </row>
    <row r="14" spans="1:22" s="3" customFormat="1" ht="21" customHeight="1" x14ac:dyDescent="0.2">
      <c r="A14" s="9" t="s">
        <v>24</v>
      </c>
      <c r="B14" s="10" t="s">
        <v>25</v>
      </c>
      <c r="C14" s="4">
        <v>5198562</v>
      </c>
      <c r="D14" s="4">
        <v>5810626</v>
      </c>
      <c r="E14" s="4">
        <v>7378861</v>
      </c>
      <c r="F14" s="4">
        <v>7602670</v>
      </c>
      <c r="G14" s="4">
        <v>8233713</v>
      </c>
      <c r="H14" s="4">
        <v>10102022</v>
      </c>
      <c r="I14" s="4">
        <v>9537941</v>
      </c>
      <c r="J14" s="4">
        <v>11409060</v>
      </c>
      <c r="K14" s="4">
        <v>11436201</v>
      </c>
      <c r="L14" s="33">
        <v>11247170</v>
      </c>
      <c r="M14" s="33">
        <v>14055342</v>
      </c>
      <c r="N14" s="33">
        <v>17735155</v>
      </c>
      <c r="O14" s="4">
        <v>16058831</v>
      </c>
    </row>
    <row r="15" spans="1:22" s="3" customFormat="1" ht="21" customHeight="1" x14ac:dyDescent="0.2">
      <c r="A15" s="9" t="s">
        <v>26</v>
      </c>
      <c r="B15" s="10" t="s">
        <v>27</v>
      </c>
      <c r="C15" s="4">
        <v>4695310</v>
      </c>
      <c r="D15" s="4">
        <v>5055440</v>
      </c>
      <c r="E15" s="4">
        <v>5395560</v>
      </c>
      <c r="F15" s="4">
        <v>5444099</v>
      </c>
      <c r="G15" s="4">
        <v>5580960</v>
      </c>
      <c r="H15" s="4">
        <v>5986160</v>
      </c>
      <c r="I15" s="4">
        <v>6653663</v>
      </c>
      <c r="J15" s="4">
        <v>7455974</v>
      </c>
      <c r="K15" s="4">
        <v>7467611</v>
      </c>
      <c r="L15" s="33">
        <v>7386557</v>
      </c>
      <c r="M15" s="33">
        <v>8717506</v>
      </c>
      <c r="N15" s="33">
        <v>10351974</v>
      </c>
      <c r="O15" s="4">
        <v>9607398</v>
      </c>
    </row>
    <row r="16" spans="1:22" s="3" customFormat="1" ht="21" customHeight="1" x14ac:dyDescent="0.2">
      <c r="A16" s="9" t="s">
        <v>28</v>
      </c>
      <c r="B16" s="10" t="s">
        <v>29</v>
      </c>
      <c r="C16" s="4">
        <v>7488221</v>
      </c>
      <c r="D16" s="4">
        <v>7962012</v>
      </c>
      <c r="E16" s="4">
        <v>8227534</v>
      </c>
      <c r="F16" s="4">
        <v>8265428</v>
      </c>
      <c r="G16" s="4">
        <v>8372272</v>
      </c>
      <c r="H16" s="4">
        <v>8688601</v>
      </c>
      <c r="I16" s="4">
        <v>11514852</v>
      </c>
      <c r="J16" s="4">
        <v>12708795</v>
      </c>
      <c r="K16" s="4">
        <v>12731807</v>
      </c>
      <c r="L16" s="33">
        <v>12571532</v>
      </c>
      <c r="M16" s="33">
        <v>15611666</v>
      </c>
      <c r="N16" s="33">
        <v>11299523</v>
      </c>
      <c r="O16" s="4">
        <v>17057586</v>
      </c>
    </row>
    <row r="17" spans="1:15" s="3" customFormat="1" ht="21" customHeight="1" x14ac:dyDescent="0.2">
      <c r="A17" s="9" t="s">
        <v>30</v>
      </c>
      <c r="B17" s="10" t="s">
        <v>31</v>
      </c>
      <c r="C17" s="4">
        <v>2878185</v>
      </c>
      <c r="D17" s="4">
        <v>3181395</v>
      </c>
      <c r="E17" s="4">
        <v>3659528</v>
      </c>
      <c r="F17" s="4">
        <v>3727764</v>
      </c>
      <c r="G17" s="4">
        <v>3920159</v>
      </c>
      <c r="H17" s="4">
        <v>4489781</v>
      </c>
      <c r="I17" s="4">
        <v>11122316</v>
      </c>
      <c r="J17" s="4">
        <v>6267416</v>
      </c>
      <c r="K17" s="4">
        <v>6282377</v>
      </c>
      <c r="L17" s="33">
        <v>6178178</v>
      </c>
      <c r="M17" s="33">
        <v>10269594</v>
      </c>
      <c r="N17" s="33">
        <v>12631444</v>
      </c>
      <c r="O17" s="4">
        <v>10830343</v>
      </c>
    </row>
    <row r="18" spans="1:15" s="3" customFormat="1" ht="21" customHeight="1" x14ac:dyDescent="0.2">
      <c r="A18" s="9" t="s">
        <v>32</v>
      </c>
      <c r="B18" s="10" t="s">
        <v>33</v>
      </c>
      <c r="C18" s="4">
        <v>9095073</v>
      </c>
      <c r="D18" s="4">
        <v>9661450</v>
      </c>
      <c r="E18" s="4">
        <v>10212051</v>
      </c>
      <c r="F18" s="4">
        <v>10290630</v>
      </c>
      <c r="G18" s="4">
        <v>10512186</v>
      </c>
      <c r="H18" s="4">
        <v>11168142</v>
      </c>
      <c r="I18" s="4">
        <v>5236000</v>
      </c>
      <c r="J18" s="4">
        <v>12445263</v>
      </c>
      <c r="K18" s="4">
        <v>12458760</v>
      </c>
      <c r="L18" s="33">
        <v>12364764</v>
      </c>
      <c r="M18" s="33">
        <v>9715235</v>
      </c>
      <c r="N18" s="33">
        <v>18267390</v>
      </c>
      <c r="O18" s="4">
        <v>11302977</v>
      </c>
    </row>
    <row r="19" spans="1:15" s="3" customFormat="1" ht="21" customHeight="1" x14ac:dyDescent="0.2">
      <c r="A19" s="9" t="s">
        <v>34</v>
      </c>
      <c r="B19" s="10" t="s">
        <v>35</v>
      </c>
      <c r="C19" s="4">
        <v>1838899</v>
      </c>
      <c r="D19" s="4">
        <v>1943680</v>
      </c>
      <c r="E19" s="4">
        <v>1995937</v>
      </c>
      <c r="F19" s="4">
        <v>2003394</v>
      </c>
      <c r="G19" s="4">
        <v>2024423</v>
      </c>
      <c r="H19" s="4">
        <v>2086678</v>
      </c>
      <c r="I19" s="4">
        <v>3052821</v>
      </c>
      <c r="J19" s="4">
        <v>3609612</v>
      </c>
      <c r="K19" s="4">
        <v>3617688</v>
      </c>
      <c r="L19" s="33">
        <v>3561438</v>
      </c>
      <c r="M19" s="33">
        <v>4341939</v>
      </c>
      <c r="N19" s="33">
        <v>5412339</v>
      </c>
      <c r="O19" s="4">
        <v>4924722</v>
      </c>
    </row>
    <row r="20" spans="1:15" s="3" customFormat="1" ht="21" customHeight="1" x14ac:dyDescent="0.2">
      <c r="A20" s="9" t="s">
        <v>36</v>
      </c>
      <c r="B20" s="10" t="s">
        <v>37</v>
      </c>
      <c r="C20" s="4">
        <v>3705761</v>
      </c>
      <c r="D20" s="4">
        <v>3929803</v>
      </c>
      <c r="E20" s="4">
        <v>4181791</v>
      </c>
      <c r="F20" s="4">
        <v>4217753</v>
      </c>
      <c r="G20" s="4">
        <v>4319150</v>
      </c>
      <c r="H20" s="4">
        <v>4619354</v>
      </c>
      <c r="I20" s="4">
        <v>5331390</v>
      </c>
      <c r="J20" s="4">
        <v>6034990</v>
      </c>
      <c r="K20" s="4">
        <v>6045196</v>
      </c>
      <c r="L20" s="33">
        <v>5974114</v>
      </c>
      <c r="M20" s="33">
        <v>6391206</v>
      </c>
      <c r="N20" s="33">
        <v>7489789</v>
      </c>
      <c r="O20" s="4">
        <v>6989334</v>
      </c>
    </row>
    <row r="21" spans="1:15" s="3" customFormat="1" ht="21" customHeight="1" x14ac:dyDescent="0.2">
      <c r="A21" s="9" t="s">
        <v>38</v>
      </c>
      <c r="B21" s="10" t="s">
        <v>39</v>
      </c>
      <c r="C21" s="4">
        <v>77528828</v>
      </c>
      <c r="D21" s="4">
        <v>83813762</v>
      </c>
      <c r="E21" s="4">
        <v>89609660</v>
      </c>
      <c r="F21" s="4">
        <v>90436819</v>
      </c>
      <c r="G21" s="4">
        <v>92769030</v>
      </c>
      <c r="H21" s="4">
        <v>99673949</v>
      </c>
      <c r="I21" s="4">
        <v>103313833</v>
      </c>
      <c r="J21" s="4">
        <v>113102910</v>
      </c>
      <c r="K21" s="4">
        <v>113244902</v>
      </c>
      <c r="L21" s="33">
        <v>112255955</v>
      </c>
      <c r="M21" s="33">
        <v>130290333</v>
      </c>
      <c r="N21" s="33">
        <v>151033937</v>
      </c>
      <c r="O21" s="4">
        <v>141584271</v>
      </c>
    </row>
    <row r="22" spans="1:15" s="3" customFormat="1" ht="21" customHeight="1" x14ac:dyDescent="0.2">
      <c r="A22" s="9" t="s">
        <v>40</v>
      </c>
      <c r="B22" s="10" t="s">
        <v>41</v>
      </c>
      <c r="C22" s="4">
        <v>3615295</v>
      </c>
      <c r="D22" s="4">
        <v>3882057</v>
      </c>
      <c r="E22" s="4">
        <v>4783089</v>
      </c>
      <c r="F22" s="4">
        <v>4911679</v>
      </c>
      <c r="G22" s="4">
        <v>5274246</v>
      </c>
      <c r="H22" s="4">
        <v>6347686</v>
      </c>
      <c r="I22" s="4">
        <v>5894457</v>
      </c>
      <c r="J22" s="4">
        <v>6904685</v>
      </c>
      <c r="K22" s="4">
        <v>6919339</v>
      </c>
      <c r="L22" s="33">
        <v>6817280</v>
      </c>
      <c r="M22" s="33">
        <v>9138681</v>
      </c>
      <c r="N22" s="33">
        <v>11484837</v>
      </c>
      <c r="O22" s="4">
        <v>10416055</v>
      </c>
    </row>
    <row r="23" spans="1:15" s="3" customFormat="1" ht="21" customHeight="1" x14ac:dyDescent="0.2">
      <c r="A23" s="9" t="s">
        <v>42</v>
      </c>
      <c r="B23" s="10" t="s">
        <v>43</v>
      </c>
      <c r="C23" s="4">
        <v>1485860</v>
      </c>
      <c r="D23" s="4">
        <v>1622126</v>
      </c>
      <c r="E23" s="4">
        <v>1886926</v>
      </c>
      <c r="F23" s="4">
        <v>1924717</v>
      </c>
      <c r="G23" s="4">
        <v>2031269</v>
      </c>
      <c r="H23" s="4">
        <v>2346738</v>
      </c>
      <c r="I23" s="4">
        <v>2866185</v>
      </c>
      <c r="J23" s="4">
        <v>3490704</v>
      </c>
      <c r="K23" s="4">
        <v>3499763</v>
      </c>
      <c r="L23" s="33">
        <v>3436671</v>
      </c>
      <c r="M23" s="33">
        <v>4315348</v>
      </c>
      <c r="N23" s="33">
        <v>5517398</v>
      </c>
      <c r="O23" s="4">
        <v>4969809</v>
      </c>
    </row>
    <row r="24" spans="1:15" s="3" customFormat="1" ht="21" customHeight="1" x14ac:dyDescent="0.2">
      <c r="A24" s="9" t="s">
        <v>44</v>
      </c>
      <c r="B24" s="10" t="s">
        <v>45</v>
      </c>
      <c r="C24" s="4">
        <v>34213063</v>
      </c>
      <c r="D24" s="4">
        <v>36084883</v>
      </c>
      <c r="E24" s="4">
        <v>37771881</v>
      </c>
      <c r="F24" s="4">
        <v>38012640</v>
      </c>
      <c r="G24" s="4">
        <v>38691471</v>
      </c>
      <c r="H24" s="4">
        <v>40701268</v>
      </c>
      <c r="I24" s="4">
        <v>41216051</v>
      </c>
      <c r="J24" s="4">
        <v>43791908</v>
      </c>
      <c r="K24" s="4">
        <v>43829272</v>
      </c>
      <c r="L24" s="33">
        <v>43569044</v>
      </c>
      <c r="M24" s="33">
        <v>43573327</v>
      </c>
      <c r="N24" s="33">
        <v>46915598</v>
      </c>
      <c r="O24" s="4">
        <v>45393040</v>
      </c>
    </row>
    <row r="25" spans="1:15" s="3" customFormat="1" ht="21" customHeight="1" x14ac:dyDescent="0.2">
      <c r="A25" s="9" t="s">
        <v>46</v>
      </c>
      <c r="B25" s="10" t="s">
        <v>47</v>
      </c>
      <c r="C25" s="4">
        <v>15919317</v>
      </c>
      <c r="D25" s="4">
        <v>17098297</v>
      </c>
      <c r="E25" s="4">
        <v>18383716</v>
      </c>
      <c r="F25" s="4">
        <v>18567163</v>
      </c>
      <c r="G25" s="4">
        <v>19084402</v>
      </c>
      <c r="H25" s="4">
        <v>20615780</v>
      </c>
      <c r="I25" s="4">
        <v>21010935</v>
      </c>
      <c r="J25" s="4">
        <v>22975088</v>
      </c>
      <c r="K25" s="4">
        <v>23003578</v>
      </c>
      <c r="L25" s="33">
        <v>22805148</v>
      </c>
      <c r="M25" s="33">
        <v>27352912</v>
      </c>
      <c r="N25" s="33">
        <v>31929792</v>
      </c>
      <c r="O25" s="4">
        <v>29844813</v>
      </c>
    </row>
    <row r="26" spans="1:15" s="3" customFormat="1" ht="21" customHeight="1" x14ac:dyDescent="0.2">
      <c r="A26" s="9" t="s">
        <v>48</v>
      </c>
      <c r="B26" s="10" t="s">
        <v>49</v>
      </c>
      <c r="C26" s="4">
        <v>22354798</v>
      </c>
      <c r="D26" s="4">
        <v>24258423</v>
      </c>
      <c r="E26" s="4">
        <v>26232547</v>
      </c>
      <c r="F26" s="4">
        <v>26514285</v>
      </c>
      <c r="G26" s="4">
        <v>27308653</v>
      </c>
      <c r="H26" s="4">
        <v>29660519</v>
      </c>
      <c r="I26" s="4">
        <v>31499377</v>
      </c>
      <c r="J26" s="4">
        <v>35134352</v>
      </c>
      <c r="K26" s="4">
        <v>35187078</v>
      </c>
      <c r="L26" s="33">
        <v>34819852</v>
      </c>
      <c r="M26" s="33">
        <v>41201607</v>
      </c>
      <c r="N26" s="33">
        <v>48763755</v>
      </c>
      <c r="O26" s="4">
        <v>45318849</v>
      </c>
    </row>
    <row r="27" spans="1:15" s="3" customFormat="1" ht="21" customHeight="1" x14ac:dyDescent="0.2">
      <c r="A27" s="9" t="s">
        <v>50</v>
      </c>
      <c r="B27" s="10" t="s">
        <v>51</v>
      </c>
      <c r="C27" s="4">
        <v>2454576</v>
      </c>
      <c r="D27" s="4">
        <v>2615797</v>
      </c>
      <c r="E27" s="4">
        <v>2745820</v>
      </c>
      <c r="F27" s="4">
        <v>2764377</v>
      </c>
      <c r="G27" s="4">
        <v>2816696</v>
      </c>
      <c r="H27" s="4">
        <v>2971599</v>
      </c>
      <c r="I27" s="4">
        <v>3516008</v>
      </c>
      <c r="J27" s="4">
        <v>3967916</v>
      </c>
      <c r="K27" s="4">
        <v>3974471</v>
      </c>
      <c r="L27" s="33">
        <v>3928816</v>
      </c>
      <c r="M27" s="33">
        <v>4483136</v>
      </c>
      <c r="N27" s="33">
        <v>5316573</v>
      </c>
      <c r="O27" s="4">
        <v>4936904</v>
      </c>
    </row>
    <row r="28" spans="1:15" s="3" customFormat="1" ht="21" customHeight="1" x14ac:dyDescent="0.2">
      <c r="A28" s="9" t="s">
        <v>52</v>
      </c>
      <c r="B28" s="10" t="s">
        <v>53</v>
      </c>
      <c r="C28" s="4">
        <v>4229283</v>
      </c>
      <c r="D28" s="4">
        <v>4642428</v>
      </c>
      <c r="E28" s="4">
        <v>5113448</v>
      </c>
      <c r="F28" s="4">
        <v>5180670</v>
      </c>
      <c r="G28" s="4">
        <v>5370204</v>
      </c>
      <c r="H28" s="4">
        <v>5931352</v>
      </c>
      <c r="I28" s="4">
        <v>7028570</v>
      </c>
      <c r="J28" s="4">
        <v>8226419</v>
      </c>
      <c r="K28" s="4">
        <v>8243794</v>
      </c>
      <c r="L28" s="33">
        <v>8122780</v>
      </c>
      <c r="M28" s="33">
        <v>9596619</v>
      </c>
      <c r="N28" s="33">
        <v>11807794</v>
      </c>
      <c r="O28" s="4">
        <v>10800502</v>
      </c>
    </row>
    <row r="29" spans="1:15" s="3" customFormat="1" ht="21" customHeight="1" x14ac:dyDescent="0.2">
      <c r="A29" s="9" t="s">
        <v>54</v>
      </c>
      <c r="B29" s="10" t="s">
        <v>55</v>
      </c>
      <c r="C29" s="4">
        <v>21143027</v>
      </c>
      <c r="D29" s="4">
        <v>22694849</v>
      </c>
      <c r="E29" s="4">
        <v>24356323</v>
      </c>
      <c r="F29" s="4">
        <v>24593439</v>
      </c>
      <c r="G29" s="4">
        <v>25261999</v>
      </c>
      <c r="H29" s="4">
        <v>27241389</v>
      </c>
      <c r="I29" s="4">
        <v>27633388</v>
      </c>
      <c r="J29" s="4">
        <v>30112545</v>
      </c>
      <c r="K29" s="4">
        <v>30148506</v>
      </c>
      <c r="L29" s="33">
        <v>29898048</v>
      </c>
      <c r="M29" s="33">
        <v>32900517</v>
      </c>
      <c r="N29" s="33">
        <v>37455550</v>
      </c>
      <c r="O29" s="4">
        <v>35380523</v>
      </c>
    </row>
    <row r="30" spans="1:15" s="3" customFormat="1" ht="21" customHeight="1" x14ac:dyDescent="0.2">
      <c r="A30" s="9" t="s">
        <v>56</v>
      </c>
      <c r="B30" s="10" t="s">
        <v>57</v>
      </c>
      <c r="C30" s="4">
        <v>6875485</v>
      </c>
      <c r="D30" s="4">
        <v>7290679</v>
      </c>
      <c r="E30" s="4">
        <v>8199056</v>
      </c>
      <c r="F30" s="4">
        <v>8328694</v>
      </c>
      <c r="G30" s="4">
        <v>8694216</v>
      </c>
      <c r="H30" s="4">
        <v>9776407</v>
      </c>
      <c r="I30" s="4">
        <v>9692541</v>
      </c>
      <c r="J30" s="4">
        <v>10898281</v>
      </c>
      <c r="K30" s="4">
        <v>10915771</v>
      </c>
      <c r="L30" s="33">
        <v>10793960</v>
      </c>
      <c r="M30" s="33">
        <v>12328055</v>
      </c>
      <c r="N30" s="33">
        <v>14576357</v>
      </c>
      <c r="O30" s="4">
        <v>13552152</v>
      </c>
    </row>
    <row r="32" spans="1:15" x14ac:dyDescent="0.2">
      <c r="A32" s="39" t="s">
        <v>199</v>
      </c>
      <c r="B32" s="39"/>
      <c r="C32" s="30">
        <v>236580444</v>
      </c>
      <c r="D32" s="30">
        <v>254175309</v>
      </c>
      <c r="E32" s="30">
        <v>273410566</v>
      </c>
      <c r="F32" s="30">
        <v>276155713</v>
      </c>
      <c r="G32" s="30">
        <v>283895786</v>
      </c>
      <c r="H32" s="30">
        <v>306811626</v>
      </c>
      <c r="I32" s="30">
        <v>323149608</v>
      </c>
      <c r="J32" s="30">
        <v>357774851</v>
      </c>
      <c r="K32" s="30">
        <v>358277097</v>
      </c>
      <c r="L32" s="30">
        <v>354779059</v>
      </c>
      <c r="M32" s="30">
        <v>407693720</v>
      </c>
      <c r="N32" s="30">
        <v>476212655</v>
      </c>
      <c r="O32" s="30">
        <v>444999128</v>
      </c>
    </row>
    <row r="33" ht="5.25" customHeight="1" x14ac:dyDescent="0.2"/>
  </sheetData>
  <mergeCells count="5">
    <mergeCell ref="A32:B32"/>
    <mergeCell ref="A1:J1"/>
    <mergeCell ref="A2:J2"/>
    <mergeCell ref="A4:J4"/>
    <mergeCell ref="A6:J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view="pageBreakPreview" zoomScale="80" zoomScaleNormal="100" zoomScaleSheetLayoutView="80" workbookViewId="0">
      <selection activeCell="F18" sqref="F18"/>
    </sheetView>
  </sheetViews>
  <sheetFormatPr baseColWidth="10" defaultRowHeight="12" x14ac:dyDescent="0.2"/>
  <cols>
    <col min="1" max="1" width="8.5703125" style="1" customWidth="1"/>
    <col min="2" max="2" width="39.28515625" style="1" customWidth="1"/>
    <col min="3" max="5" width="13.28515625" style="1" bestFit="1" customWidth="1"/>
    <col min="6" max="6" width="13.28515625" style="1" customWidth="1"/>
    <col min="7" max="7" width="13.28515625" style="1" bestFit="1" customWidth="1"/>
    <col min="8" max="8" width="13.28515625" style="1" customWidth="1"/>
    <col min="9" max="9" width="13.7109375" style="1" bestFit="1" customWidth="1"/>
    <col min="10" max="10" width="13.28515625" style="1" customWidth="1"/>
    <col min="11" max="11" width="13.140625" style="1" customWidth="1"/>
    <col min="12" max="12" width="12" style="1" customWidth="1"/>
    <col min="13" max="13" width="12.7109375" style="1" customWidth="1"/>
    <col min="14" max="14" width="12.85546875" style="1" customWidth="1"/>
    <col min="15" max="15" width="12.28515625" style="1" customWidth="1"/>
    <col min="16" max="16384" width="11.42578125" style="1"/>
  </cols>
  <sheetData>
    <row r="1" spans="1:22" ht="18.7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22" ht="15.75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4" spans="1:22" ht="12.75" x14ac:dyDescent="0.2">
      <c r="A4" s="45" t="s">
        <v>193</v>
      </c>
      <c r="B4" s="45"/>
      <c r="C4" s="45"/>
      <c r="D4" s="45"/>
      <c r="E4" s="45"/>
      <c r="F4" s="45"/>
      <c r="G4" s="45"/>
      <c r="H4" s="45"/>
      <c r="I4" s="45"/>
      <c r="J4" s="45"/>
    </row>
    <row r="5" spans="1:22" ht="12.75" x14ac:dyDescent="0.2">
      <c r="A5" s="2"/>
    </row>
    <row r="6" spans="1:22" ht="12.75" x14ac:dyDescent="0.2">
      <c r="A6" s="42" t="s">
        <v>207</v>
      </c>
      <c r="B6" s="42"/>
      <c r="C6" s="42"/>
      <c r="D6" s="42"/>
      <c r="E6" s="42"/>
      <c r="F6" s="42"/>
      <c r="G6" s="42"/>
      <c r="H6" s="42"/>
      <c r="I6" s="42"/>
      <c r="J6" s="42"/>
      <c r="K6" s="20"/>
      <c r="L6" s="20"/>
      <c r="M6" s="20"/>
      <c r="N6" s="20"/>
      <c r="O6" s="20"/>
      <c r="P6" s="12"/>
      <c r="Q6" s="12"/>
      <c r="R6" s="12"/>
      <c r="S6" s="12"/>
      <c r="T6" s="12"/>
      <c r="U6" s="12"/>
      <c r="V6" s="12"/>
    </row>
    <row r="8" spans="1:22" ht="41.25" customHeight="1" x14ac:dyDescent="0.2">
      <c r="A8" s="28"/>
      <c r="B8" s="29" t="s">
        <v>8</v>
      </c>
      <c r="C8" s="29" t="s">
        <v>195</v>
      </c>
      <c r="D8" s="29" t="s">
        <v>196</v>
      </c>
      <c r="E8" s="29" t="s">
        <v>2</v>
      </c>
      <c r="F8" s="29" t="s">
        <v>3</v>
      </c>
      <c r="G8" s="29">
        <v>2016</v>
      </c>
      <c r="H8" s="29">
        <v>2017</v>
      </c>
      <c r="I8" s="29">
        <v>2018</v>
      </c>
      <c r="J8" s="29">
        <v>2019</v>
      </c>
      <c r="K8" s="29">
        <v>2020</v>
      </c>
      <c r="L8" s="29">
        <v>2021</v>
      </c>
      <c r="M8" s="29">
        <v>2022</v>
      </c>
      <c r="N8" s="29">
        <v>2023</v>
      </c>
      <c r="O8" s="29">
        <v>2024</v>
      </c>
    </row>
    <row r="9" spans="1:22" s="3" customFormat="1" x14ac:dyDescent="0.2">
      <c r="C9" s="4"/>
      <c r="D9" s="4"/>
      <c r="E9" s="4"/>
      <c r="F9" s="4"/>
      <c r="G9" s="4"/>
    </row>
    <row r="10" spans="1:22" s="3" customFormat="1" ht="21" customHeight="1" x14ac:dyDescent="0.2">
      <c r="A10" s="9" t="s">
        <v>58</v>
      </c>
      <c r="B10" s="10" t="s">
        <v>59</v>
      </c>
      <c r="C10" s="4">
        <v>8706310</v>
      </c>
      <c r="D10" s="4">
        <v>9423823</v>
      </c>
      <c r="E10" s="4">
        <v>10084880</v>
      </c>
      <c r="F10" s="4">
        <v>10179222</v>
      </c>
      <c r="G10" s="4">
        <v>10445225</v>
      </c>
      <c r="H10" s="4">
        <v>11232773</v>
      </c>
      <c r="I10" s="4">
        <v>11858068</v>
      </c>
      <c r="J10" s="4">
        <v>13080064</v>
      </c>
      <c r="K10" s="4">
        <v>13097789</v>
      </c>
      <c r="L10" s="33">
        <v>12974336</v>
      </c>
      <c r="M10" s="33">
        <v>14947740</v>
      </c>
      <c r="N10" s="33">
        <v>17413196</v>
      </c>
      <c r="O10" s="4">
        <v>16290067</v>
      </c>
    </row>
    <row r="11" spans="1:22" s="3" customFormat="1" ht="21" customHeight="1" x14ac:dyDescent="0.2">
      <c r="A11" s="9" t="s">
        <v>60</v>
      </c>
      <c r="B11" s="10" t="s">
        <v>61</v>
      </c>
      <c r="C11" s="4">
        <v>1954265</v>
      </c>
      <c r="D11" s="4">
        <v>2135730</v>
      </c>
      <c r="E11" s="4">
        <v>2174615</v>
      </c>
      <c r="F11" s="4">
        <v>2180164</v>
      </c>
      <c r="G11" s="4">
        <v>2195811</v>
      </c>
      <c r="H11" s="4">
        <v>2242137</v>
      </c>
      <c r="I11" s="4">
        <v>3430399</v>
      </c>
      <c r="J11" s="4">
        <v>4080325</v>
      </c>
      <c r="K11" s="4">
        <v>4089753</v>
      </c>
      <c r="L11" s="33">
        <v>4024094</v>
      </c>
      <c r="M11" s="33">
        <v>4888922</v>
      </c>
      <c r="N11" s="33">
        <v>6117737</v>
      </c>
      <c r="O11" s="4">
        <v>5557955</v>
      </c>
    </row>
    <row r="12" spans="1:22" s="3" customFormat="1" ht="21" customHeight="1" x14ac:dyDescent="0.2">
      <c r="A12" s="9" t="s">
        <v>62</v>
      </c>
      <c r="B12" s="10" t="s">
        <v>63</v>
      </c>
      <c r="C12" s="4">
        <v>12218188</v>
      </c>
      <c r="D12" s="4">
        <v>13597219</v>
      </c>
      <c r="E12" s="4">
        <v>15641203</v>
      </c>
      <c r="F12" s="4">
        <v>15932909</v>
      </c>
      <c r="G12" s="4">
        <v>16755388</v>
      </c>
      <c r="H12" s="4">
        <v>19190479</v>
      </c>
      <c r="I12" s="4">
        <v>19202327</v>
      </c>
      <c r="J12" s="4">
        <v>22016104</v>
      </c>
      <c r="K12" s="4">
        <v>22056918</v>
      </c>
      <c r="L12" s="33">
        <v>21772654</v>
      </c>
      <c r="M12" s="33">
        <v>27381549</v>
      </c>
      <c r="N12" s="33">
        <v>33533825</v>
      </c>
      <c r="O12" s="4">
        <v>30731180</v>
      </c>
    </row>
    <row r="13" spans="1:22" s="3" customFormat="1" ht="21" customHeight="1" x14ac:dyDescent="0.2">
      <c r="A13" s="9" t="s">
        <v>64</v>
      </c>
      <c r="B13" s="10" t="s">
        <v>65</v>
      </c>
      <c r="C13" s="4">
        <v>3106600</v>
      </c>
      <c r="D13" s="4">
        <v>3394525</v>
      </c>
      <c r="E13" s="4">
        <v>3622922</v>
      </c>
      <c r="F13" s="4">
        <v>3655518</v>
      </c>
      <c r="G13" s="4">
        <v>3747422</v>
      </c>
      <c r="H13" s="4">
        <v>4019523</v>
      </c>
      <c r="I13" s="4">
        <v>4683273</v>
      </c>
      <c r="J13" s="4">
        <v>5330227</v>
      </c>
      <c r="K13" s="4">
        <v>5339612</v>
      </c>
      <c r="L13" s="33">
        <v>5274253</v>
      </c>
      <c r="M13" s="33">
        <v>7379987</v>
      </c>
      <c r="N13" s="33">
        <v>9158794</v>
      </c>
      <c r="O13" s="4">
        <v>8348465</v>
      </c>
    </row>
    <row r="14" spans="1:22" s="3" customFormat="1" ht="21" customHeight="1" x14ac:dyDescent="0.2">
      <c r="A14" s="9" t="s">
        <v>66</v>
      </c>
      <c r="B14" s="10" t="s">
        <v>67</v>
      </c>
      <c r="C14" s="4">
        <v>21199959</v>
      </c>
      <c r="D14" s="4">
        <v>22493188</v>
      </c>
      <c r="E14" s="4">
        <v>24757450</v>
      </c>
      <c r="F14" s="4">
        <v>25080593</v>
      </c>
      <c r="G14" s="4">
        <v>25991708</v>
      </c>
      <c r="H14" s="4">
        <v>28689227</v>
      </c>
      <c r="I14" s="4">
        <v>27138992</v>
      </c>
      <c r="J14" s="4">
        <v>29471195</v>
      </c>
      <c r="K14" s="4">
        <v>29505025</v>
      </c>
      <c r="L14" s="33">
        <v>29269412</v>
      </c>
      <c r="M14" s="33">
        <v>32544620</v>
      </c>
      <c r="N14" s="33">
        <v>37030814</v>
      </c>
      <c r="O14" s="4">
        <v>34987146</v>
      </c>
    </row>
    <row r="15" spans="1:22" s="3" customFormat="1" ht="21" customHeight="1" x14ac:dyDescent="0.2">
      <c r="A15" s="9" t="s">
        <v>68</v>
      </c>
      <c r="B15" s="10" t="s">
        <v>69</v>
      </c>
      <c r="C15" s="4">
        <v>2441812</v>
      </c>
      <c r="D15" s="4">
        <v>2623816</v>
      </c>
      <c r="E15" s="4">
        <v>2854311</v>
      </c>
      <c r="F15" s="4">
        <v>2887206</v>
      </c>
      <c r="G15" s="4">
        <v>2979955</v>
      </c>
      <c r="H15" s="4">
        <v>3254554</v>
      </c>
      <c r="I15" s="4">
        <v>3910957</v>
      </c>
      <c r="J15" s="4">
        <v>4557105</v>
      </c>
      <c r="K15" s="4">
        <v>4566477</v>
      </c>
      <c r="L15" s="33">
        <v>4501200</v>
      </c>
      <c r="M15" s="33">
        <v>4354023</v>
      </c>
      <c r="N15" s="33">
        <v>5126256</v>
      </c>
      <c r="O15" s="4">
        <v>4774468</v>
      </c>
    </row>
    <row r="16" spans="1:22" s="3" customFormat="1" ht="21" customHeight="1" x14ac:dyDescent="0.2">
      <c r="A16" s="9" t="s">
        <v>70</v>
      </c>
      <c r="B16" s="10" t="s">
        <v>71</v>
      </c>
      <c r="C16" s="4">
        <v>2030089</v>
      </c>
      <c r="D16" s="4">
        <v>2148456</v>
      </c>
      <c r="E16" s="4">
        <v>2229010</v>
      </c>
      <c r="F16" s="4">
        <v>2240507</v>
      </c>
      <c r="G16" s="4">
        <v>2272921</v>
      </c>
      <c r="H16" s="4">
        <v>2368889</v>
      </c>
      <c r="I16" s="4">
        <v>3153190</v>
      </c>
      <c r="J16" s="4">
        <v>3657569</v>
      </c>
      <c r="K16" s="4">
        <v>3664885</v>
      </c>
      <c r="L16" s="33">
        <v>3613930</v>
      </c>
      <c r="M16" s="33">
        <v>5112635</v>
      </c>
      <c r="N16" s="33">
        <v>6435618</v>
      </c>
      <c r="O16" s="4">
        <v>5832938</v>
      </c>
    </row>
    <row r="17" spans="1:15" s="3" customFormat="1" ht="21" customHeight="1" x14ac:dyDescent="0.2">
      <c r="A17" s="9" t="s">
        <v>72</v>
      </c>
      <c r="B17" s="10" t="s">
        <v>73</v>
      </c>
      <c r="C17" s="4">
        <v>14585299</v>
      </c>
      <c r="D17" s="4">
        <v>15474492</v>
      </c>
      <c r="E17" s="4">
        <v>17020671</v>
      </c>
      <c r="F17" s="4">
        <v>17241332</v>
      </c>
      <c r="G17" s="4">
        <v>17863499</v>
      </c>
      <c r="H17" s="4">
        <v>19705532</v>
      </c>
      <c r="I17" s="4">
        <v>18409381</v>
      </c>
      <c r="J17" s="4">
        <v>19882701</v>
      </c>
      <c r="K17" s="4">
        <v>19904072</v>
      </c>
      <c r="L17" s="33">
        <v>19755229</v>
      </c>
      <c r="M17" s="33">
        <v>21315720</v>
      </c>
      <c r="N17" s="33">
        <v>23922800</v>
      </c>
      <c r="O17" s="4">
        <v>22735155</v>
      </c>
    </row>
    <row r="18" spans="1:15" s="3" customFormat="1" ht="21" customHeight="1" x14ac:dyDescent="0.2">
      <c r="A18" s="9" t="s">
        <v>74</v>
      </c>
      <c r="B18" s="10" t="s">
        <v>75</v>
      </c>
      <c r="C18" s="4">
        <v>1028529</v>
      </c>
      <c r="D18" s="4">
        <v>1105298</v>
      </c>
      <c r="E18" s="4">
        <v>1164574</v>
      </c>
      <c r="F18" s="4">
        <v>1173033</v>
      </c>
      <c r="G18" s="4">
        <v>1196885</v>
      </c>
      <c r="H18" s="4">
        <v>1267503</v>
      </c>
      <c r="I18" s="4">
        <v>1845706</v>
      </c>
      <c r="J18" s="4">
        <v>2217392</v>
      </c>
      <c r="K18" s="4">
        <v>2222784</v>
      </c>
      <c r="L18" s="33">
        <v>2185234</v>
      </c>
      <c r="M18" s="33">
        <v>2812590</v>
      </c>
      <c r="N18" s="33">
        <v>3574597</v>
      </c>
      <c r="O18" s="4">
        <v>3227469</v>
      </c>
    </row>
    <row r="19" spans="1:15" s="3" customFormat="1" ht="21" customHeight="1" x14ac:dyDescent="0.2">
      <c r="A19" s="9" t="s">
        <v>76</v>
      </c>
      <c r="B19" s="10" t="s">
        <v>77</v>
      </c>
      <c r="C19" s="4">
        <v>5023575</v>
      </c>
      <c r="D19" s="4">
        <v>5378443</v>
      </c>
      <c r="E19" s="4">
        <v>5696463</v>
      </c>
      <c r="F19" s="4">
        <v>5741849</v>
      </c>
      <c r="G19" s="4">
        <v>5869816</v>
      </c>
      <c r="H19" s="4">
        <v>6248688</v>
      </c>
      <c r="I19" s="4">
        <v>7198191</v>
      </c>
      <c r="J19" s="4">
        <v>8111709</v>
      </c>
      <c r="K19" s="4">
        <v>8124960</v>
      </c>
      <c r="L19" s="33">
        <v>8032671</v>
      </c>
      <c r="M19" s="33">
        <v>9672230</v>
      </c>
      <c r="N19" s="33">
        <v>11588650</v>
      </c>
      <c r="O19" s="4">
        <v>10715633</v>
      </c>
    </row>
    <row r="20" spans="1:15" s="3" customFormat="1" ht="21" customHeight="1" x14ac:dyDescent="0.2">
      <c r="A20" s="9" t="s">
        <v>78</v>
      </c>
      <c r="B20" s="10" t="s">
        <v>79</v>
      </c>
      <c r="C20" s="4">
        <v>1647897</v>
      </c>
      <c r="D20" s="4">
        <v>1792151</v>
      </c>
      <c r="E20" s="4">
        <v>1971081</v>
      </c>
      <c r="F20" s="4">
        <v>1996617</v>
      </c>
      <c r="G20" s="4">
        <v>2068616</v>
      </c>
      <c r="H20" s="4">
        <v>2281784</v>
      </c>
      <c r="I20" s="4">
        <v>2967386</v>
      </c>
      <c r="J20" s="4">
        <v>3557356</v>
      </c>
      <c r="K20" s="4">
        <v>3565914</v>
      </c>
      <c r="L20" s="33">
        <v>3506312</v>
      </c>
      <c r="M20" s="33">
        <v>3977796</v>
      </c>
      <c r="N20" s="33">
        <v>4953302</v>
      </c>
      <c r="O20" s="4">
        <v>4508914</v>
      </c>
    </row>
    <row r="21" spans="1:15" s="3" customFormat="1" ht="21" customHeight="1" x14ac:dyDescent="0.2">
      <c r="A21" s="9" t="s">
        <v>80</v>
      </c>
      <c r="B21" s="10" t="s">
        <v>81</v>
      </c>
      <c r="C21" s="4">
        <v>2232104</v>
      </c>
      <c r="D21" s="4">
        <v>2378610</v>
      </c>
      <c r="E21" s="4">
        <v>2437256</v>
      </c>
      <c r="F21" s="4">
        <v>2445625</v>
      </c>
      <c r="G21" s="4">
        <v>2469223</v>
      </c>
      <c r="H21" s="4">
        <v>2539091</v>
      </c>
      <c r="I21" s="4">
        <v>3252095</v>
      </c>
      <c r="J21" s="4">
        <v>3690586</v>
      </c>
      <c r="K21" s="4">
        <v>3696946</v>
      </c>
      <c r="L21" s="33">
        <v>3652647</v>
      </c>
      <c r="M21" s="33">
        <v>4210607</v>
      </c>
      <c r="N21" s="33">
        <v>5028272</v>
      </c>
      <c r="O21" s="4">
        <v>4655788</v>
      </c>
    </row>
    <row r="22" spans="1:15" s="3" customFormat="1" ht="21" customHeight="1" x14ac:dyDescent="0.2">
      <c r="A22" s="9" t="s">
        <v>82</v>
      </c>
      <c r="B22" s="10" t="s">
        <v>83</v>
      </c>
      <c r="C22" s="4">
        <v>9913640</v>
      </c>
      <c r="D22" s="4">
        <v>10709863</v>
      </c>
      <c r="E22" s="4">
        <v>11602011</v>
      </c>
      <c r="F22" s="4">
        <v>11729333</v>
      </c>
      <c r="G22" s="4">
        <v>12088323</v>
      </c>
      <c r="H22" s="4">
        <v>13151180</v>
      </c>
      <c r="I22" s="4">
        <v>13571163</v>
      </c>
      <c r="J22" s="4">
        <v>15007542</v>
      </c>
      <c r="K22" s="4">
        <v>15028377</v>
      </c>
      <c r="L22" s="33">
        <v>14883265</v>
      </c>
      <c r="M22" s="33">
        <v>15646014</v>
      </c>
      <c r="N22" s="33">
        <v>17849136</v>
      </c>
      <c r="O22" s="4">
        <v>16845512</v>
      </c>
    </row>
    <row r="23" spans="1:15" s="3" customFormat="1" ht="21" customHeight="1" x14ac:dyDescent="0.2">
      <c r="A23" s="9" t="s">
        <v>84</v>
      </c>
      <c r="B23" s="10" t="s">
        <v>85</v>
      </c>
      <c r="C23" s="4">
        <v>12276997</v>
      </c>
      <c r="D23" s="4">
        <v>13210795</v>
      </c>
      <c r="E23" s="4">
        <v>14513215</v>
      </c>
      <c r="F23" s="4">
        <v>14699089</v>
      </c>
      <c r="G23" s="4">
        <v>15223169</v>
      </c>
      <c r="H23" s="4">
        <v>16774801</v>
      </c>
      <c r="I23" s="4">
        <v>16214617</v>
      </c>
      <c r="J23" s="4">
        <v>17722542</v>
      </c>
      <c r="K23" s="4">
        <v>17744414</v>
      </c>
      <c r="L23" s="33">
        <v>17592075</v>
      </c>
      <c r="M23" s="33">
        <v>20739576</v>
      </c>
      <c r="N23" s="33">
        <v>24099851</v>
      </c>
      <c r="O23" s="4">
        <v>22569091</v>
      </c>
    </row>
    <row r="24" spans="1:15" s="3" customFormat="1" ht="21" customHeight="1" x14ac:dyDescent="0.2">
      <c r="A24" s="9" t="s">
        <v>86</v>
      </c>
      <c r="B24" s="10" t="s">
        <v>87</v>
      </c>
      <c r="C24" s="4">
        <v>12771302</v>
      </c>
      <c r="D24" s="4">
        <v>14015921</v>
      </c>
      <c r="E24" s="4">
        <v>16258906</v>
      </c>
      <c r="F24" s="4">
        <v>16579012</v>
      </c>
      <c r="G24" s="4">
        <v>17481567</v>
      </c>
      <c r="H24" s="4">
        <v>20153738</v>
      </c>
      <c r="I24" s="4">
        <v>21534495</v>
      </c>
      <c r="J24" s="4">
        <v>25308836</v>
      </c>
      <c r="K24" s="4">
        <v>25363583</v>
      </c>
      <c r="L24" s="33">
        <v>24982278</v>
      </c>
      <c r="M24" s="33">
        <v>33398785</v>
      </c>
      <c r="N24" s="33">
        <v>42049821</v>
      </c>
      <c r="O24" s="4">
        <v>38108876</v>
      </c>
    </row>
    <row r="25" spans="1:15" s="3" customFormat="1" ht="21" customHeight="1" x14ac:dyDescent="0.2">
      <c r="A25" s="9" t="s">
        <v>88</v>
      </c>
      <c r="B25" s="10" t="s">
        <v>89</v>
      </c>
      <c r="C25" s="4">
        <v>6332005</v>
      </c>
      <c r="D25" s="4">
        <v>6853890</v>
      </c>
      <c r="E25" s="4">
        <v>7976202</v>
      </c>
      <c r="F25" s="4">
        <v>8136371</v>
      </c>
      <c r="G25" s="4">
        <v>8587979</v>
      </c>
      <c r="H25" s="4">
        <v>9925039</v>
      </c>
      <c r="I25" s="4">
        <v>9537669</v>
      </c>
      <c r="J25" s="4">
        <v>10884932</v>
      </c>
      <c r="K25" s="4">
        <v>10904475</v>
      </c>
      <c r="L25" s="33">
        <v>10768366</v>
      </c>
      <c r="M25" s="33">
        <v>13772115</v>
      </c>
      <c r="N25" s="33">
        <v>16859884</v>
      </c>
      <c r="O25" s="4">
        <v>15453263</v>
      </c>
    </row>
    <row r="26" spans="1:15" s="3" customFormat="1" ht="21" customHeight="1" x14ac:dyDescent="0.2">
      <c r="A26" s="9" t="s">
        <v>90</v>
      </c>
      <c r="B26" s="10" t="s">
        <v>91</v>
      </c>
      <c r="C26" s="4">
        <v>43965227</v>
      </c>
      <c r="D26" s="4">
        <v>47007112</v>
      </c>
      <c r="E26" s="4">
        <v>52946763</v>
      </c>
      <c r="F26" s="4">
        <v>53794436</v>
      </c>
      <c r="G26" s="4">
        <v>56184491</v>
      </c>
      <c r="H26" s="4">
        <v>63260668</v>
      </c>
      <c r="I26" s="4">
        <v>66230768</v>
      </c>
      <c r="J26" s="4">
        <v>75881084</v>
      </c>
      <c r="K26" s="4">
        <v>76021063</v>
      </c>
      <c r="L26" s="33">
        <v>75046135</v>
      </c>
      <c r="M26" s="33">
        <v>79719499</v>
      </c>
      <c r="N26" s="33">
        <v>94319820</v>
      </c>
      <c r="O26" s="4">
        <v>87668702</v>
      </c>
    </row>
    <row r="27" spans="1:15" s="3" customFormat="1" ht="21" customHeight="1" x14ac:dyDescent="0.2">
      <c r="A27" s="9" t="s">
        <v>92</v>
      </c>
      <c r="B27" s="10" t="s">
        <v>93</v>
      </c>
      <c r="C27" s="4">
        <v>19764402</v>
      </c>
      <c r="D27" s="4">
        <v>21443059</v>
      </c>
      <c r="E27" s="4">
        <v>22973127</v>
      </c>
      <c r="F27" s="4">
        <v>23191489</v>
      </c>
      <c r="G27" s="4">
        <v>23807173</v>
      </c>
      <c r="H27" s="4">
        <v>25630012</v>
      </c>
      <c r="I27" s="4">
        <v>27016280</v>
      </c>
      <c r="J27" s="4">
        <v>29814050</v>
      </c>
      <c r="K27" s="4">
        <v>29854631</v>
      </c>
      <c r="L27" s="33">
        <v>29571985</v>
      </c>
      <c r="M27" s="33">
        <v>34538841</v>
      </c>
      <c r="N27" s="33">
        <v>40383801</v>
      </c>
      <c r="O27" s="4">
        <v>37721153</v>
      </c>
    </row>
    <row r="28" spans="1:15" s="3" customFormat="1" ht="21" customHeight="1" x14ac:dyDescent="0.2">
      <c r="A28" s="9" t="s">
        <v>94</v>
      </c>
      <c r="B28" s="10" t="s">
        <v>95</v>
      </c>
      <c r="C28" s="4">
        <v>23390331</v>
      </c>
      <c r="D28" s="4">
        <v>24858932</v>
      </c>
      <c r="E28" s="4">
        <v>25968764</v>
      </c>
      <c r="F28" s="4">
        <v>26127153</v>
      </c>
      <c r="G28" s="4">
        <v>26573739</v>
      </c>
      <c r="H28" s="4">
        <v>27895933</v>
      </c>
      <c r="I28" s="4">
        <v>28564859</v>
      </c>
      <c r="J28" s="4">
        <v>30425243</v>
      </c>
      <c r="K28" s="4">
        <v>30452228</v>
      </c>
      <c r="L28" s="33">
        <v>30264281</v>
      </c>
      <c r="M28" s="33">
        <v>31215427</v>
      </c>
      <c r="N28" s="33">
        <v>34052483</v>
      </c>
      <c r="O28" s="4">
        <v>32760074</v>
      </c>
    </row>
    <row r="29" spans="1:15" s="3" customFormat="1" ht="21" customHeight="1" x14ac:dyDescent="0.2">
      <c r="A29" s="9" t="s">
        <v>96</v>
      </c>
      <c r="B29" s="10" t="s">
        <v>97</v>
      </c>
      <c r="C29" s="4">
        <v>1590214</v>
      </c>
      <c r="D29" s="4">
        <v>1697670</v>
      </c>
      <c r="E29" s="4">
        <v>1799693</v>
      </c>
      <c r="F29" s="4">
        <v>1814253</v>
      </c>
      <c r="G29" s="4">
        <v>1855309</v>
      </c>
      <c r="H29" s="4">
        <v>1976848</v>
      </c>
      <c r="I29" s="4">
        <v>2720348</v>
      </c>
      <c r="J29" s="4">
        <v>3233735</v>
      </c>
      <c r="K29" s="4">
        <v>3241181</v>
      </c>
      <c r="L29" s="33">
        <v>3189316</v>
      </c>
      <c r="M29" s="33">
        <v>4072337</v>
      </c>
      <c r="N29" s="33">
        <v>5132207</v>
      </c>
      <c r="O29" s="4">
        <v>4649388</v>
      </c>
    </row>
    <row r="30" spans="1:15" s="3" customFormat="1" ht="21" customHeight="1" x14ac:dyDescent="0.2">
      <c r="A30" s="9" t="s">
        <v>98</v>
      </c>
      <c r="B30" s="10" t="s">
        <v>99</v>
      </c>
      <c r="C30" s="4">
        <v>30004553</v>
      </c>
      <c r="D30" s="4">
        <v>32201711</v>
      </c>
      <c r="E30" s="4">
        <v>34527605</v>
      </c>
      <c r="F30" s="4">
        <v>34859544</v>
      </c>
      <c r="G30" s="4">
        <v>35795459</v>
      </c>
      <c r="H30" s="4">
        <v>38566404</v>
      </c>
      <c r="I30" s="4">
        <v>39708799</v>
      </c>
      <c r="J30" s="4">
        <v>43477373</v>
      </c>
      <c r="K30" s="4">
        <v>43532037</v>
      </c>
      <c r="L30" s="33">
        <v>43151314</v>
      </c>
      <c r="M30" s="33">
        <v>44582412</v>
      </c>
      <c r="N30" s="33">
        <v>50108214</v>
      </c>
      <c r="O30" s="4">
        <v>47590957</v>
      </c>
    </row>
    <row r="31" spans="1:15" s="3" customFormat="1" ht="21" customHeight="1" x14ac:dyDescent="0.2">
      <c r="A31" s="9" t="s">
        <v>100</v>
      </c>
      <c r="B31" s="10" t="s">
        <v>101</v>
      </c>
      <c r="C31" s="4">
        <v>1110110</v>
      </c>
      <c r="D31" s="4">
        <v>1179474</v>
      </c>
      <c r="E31" s="4">
        <v>1246705</v>
      </c>
      <c r="F31" s="4">
        <v>1256300</v>
      </c>
      <c r="G31" s="4">
        <v>1283353</v>
      </c>
      <c r="H31" s="4">
        <v>1363448</v>
      </c>
      <c r="I31" s="4">
        <v>1854660</v>
      </c>
      <c r="J31" s="4">
        <v>2193605</v>
      </c>
      <c r="K31" s="4">
        <v>2198522</v>
      </c>
      <c r="L31" s="33">
        <v>2164280</v>
      </c>
      <c r="M31" s="33">
        <v>3410351</v>
      </c>
      <c r="N31" s="33">
        <v>4406044</v>
      </c>
      <c r="O31" s="4">
        <v>3952460</v>
      </c>
    </row>
    <row r="33" spans="1:15" ht="19.5" customHeight="1" x14ac:dyDescent="0.2">
      <c r="A33" s="39" t="s">
        <v>200</v>
      </c>
      <c r="B33" s="39"/>
      <c r="C33" s="30">
        <v>237293408</v>
      </c>
      <c r="D33" s="30">
        <v>255124178</v>
      </c>
      <c r="E33" s="30">
        <v>279467427</v>
      </c>
      <c r="F33" s="30">
        <v>282941555</v>
      </c>
      <c r="G33" s="30">
        <v>292737031</v>
      </c>
      <c r="H33" s="30">
        <v>321738251</v>
      </c>
      <c r="I33" s="30">
        <v>334003623</v>
      </c>
      <c r="J33" s="30">
        <v>373601275</v>
      </c>
      <c r="K33" s="30">
        <v>374175646</v>
      </c>
      <c r="L33" s="30">
        <v>370175267</v>
      </c>
      <c r="M33" s="30">
        <v>419693776</v>
      </c>
      <c r="N33" s="30">
        <v>493145122</v>
      </c>
      <c r="O33" s="30">
        <v>459684654</v>
      </c>
    </row>
    <row r="34" spans="1:15" ht="5.25" customHeight="1" x14ac:dyDescent="0.2"/>
  </sheetData>
  <mergeCells count="5">
    <mergeCell ref="A33:B33"/>
    <mergeCell ref="A1:J1"/>
    <mergeCell ref="A2:J2"/>
    <mergeCell ref="A4:J4"/>
    <mergeCell ref="A6:J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"/>
  <sheetViews>
    <sheetView view="pageBreakPreview" topLeftCell="B1" zoomScaleNormal="100" zoomScaleSheetLayoutView="100" workbookViewId="0">
      <selection activeCell="H17" sqref="H17"/>
    </sheetView>
  </sheetViews>
  <sheetFormatPr baseColWidth="10" defaultRowHeight="12" x14ac:dyDescent="0.2"/>
  <cols>
    <col min="1" max="1" width="8.5703125" style="1" customWidth="1"/>
    <col min="2" max="2" width="39.28515625" style="1" customWidth="1"/>
    <col min="3" max="5" width="13.28515625" style="1" bestFit="1" customWidth="1"/>
    <col min="6" max="6" width="13.28515625" style="1" customWidth="1"/>
    <col min="7" max="7" width="13.28515625" style="1" bestFit="1" customWidth="1"/>
    <col min="8" max="8" width="13.28515625" style="1" customWidth="1"/>
    <col min="9" max="9" width="13.7109375" style="1" bestFit="1" customWidth="1"/>
    <col min="10" max="10" width="13.28515625" style="1" customWidth="1"/>
    <col min="11" max="11" width="14.28515625" style="1" customWidth="1"/>
    <col min="12" max="12" width="14.140625" style="1" customWidth="1"/>
    <col min="13" max="16384" width="11.42578125" style="1"/>
  </cols>
  <sheetData>
    <row r="1" spans="1:23" ht="18.7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23" ht="15.75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4" spans="1:23" ht="12.75" x14ac:dyDescent="0.2">
      <c r="A4" s="45" t="s">
        <v>193</v>
      </c>
      <c r="B4" s="45"/>
      <c r="C4" s="45"/>
      <c r="D4" s="45"/>
      <c r="E4" s="45"/>
      <c r="F4" s="45"/>
      <c r="G4" s="45"/>
      <c r="H4" s="45"/>
      <c r="I4" s="45"/>
      <c r="J4" s="45"/>
    </row>
    <row r="5" spans="1:23" ht="12.75" x14ac:dyDescent="0.2">
      <c r="A5" s="2"/>
    </row>
    <row r="6" spans="1:23" ht="12.75" x14ac:dyDescent="0.2">
      <c r="A6" s="42" t="s">
        <v>207</v>
      </c>
      <c r="B6" s="42"/>
      <c r="C6" s="42"/>
      <c r="D6" s="42"/>
      <c r="E6" s="42"/>
      <c r="F6" s="42"/>
      <c r="G6" s="42"/>
      <c r="H6" s="42"/>
      <c r="I6" s="42"/>
      <c r="J6" s="42"/>
      <c r="K6" s="20"/>
      <c r="L6" s="20"/>
      <c r="M6" s="20"/>
      <c r="N6" s="20"/>
      <c r="O6" s="20"/>
      <c r="P6" s="12"/>
      <c r="Q6" s="12"/>
      <c r="R6" s="12"/>
      <c r="S6" s="12"/>
      <c r="T6" s="12"/>
      <c r="U6" s="12"/>
      <c r="V6" s="12"/>
      <c r="W6" s="12"/>
    </row>
    <row r="8" spans="1:23" ht="41.25" customHeight="1" x14ac:dyDescent="0.2">
      <c r="A8" s="28"/>
      <c r="B8" s="29" t="s">
        <v>8</v>
      </c>
      <c r="C8" s="29" t="s">
        <v>195</v>
      </c>
      <c r="D8" s="29" t="s">
        <v>196</v>
      </c>
      <c r="E8" s="29" t="s">
        <v>2</v>
      </c>
      <c r="F8" s="29" t="s">
        <v>3</v>
      </c>
      <c r="G8" s="29">
        <v>2016</v>
      </c>
      <c r="H8" s="29">
        <v>2017</v>
      </c>
      <c r="I8" s="29">
        <v>2018</v>
      </c>
      <c r="J8" s="29">
        <v>2019</v>
      </c>
      <c r="K8" s="29">
        <v>2020</v>
      </c>
      <c r="L8" s="29">
        <v>2021</v>
      </c>
      <c r="M8" s="29">
        <v>2022</v>
      </c>
      <c r="N8" s="29">
        <v>2023</v>
      </c>
      <c r="O8" s="29">
        <v>2024</v>
      </c>
    </row>
    <row r="9" spans="1:23" s="3" customFormat="1" x14ac:dyDescent="0.2">
      <c r="C9" s="4"/>
      <c r="D9" s="4"/>
      <c r="E9" s="4"/>
      <c r="F9" s="4"/>
      <c r="G9" s="4"/>
    </row>
    <row r="10" spans="1:23" s="3" customFormat="1" ht="21" customHeight="1" x14ac:dyDescent="0.2">
      <c r="A10" s="9" t="s">
        <v>102</v>
      </c>
      <c r="B10" s="10" t="s">
        <v>103</v>
      </c>
      <c r="C10" s="4">
        <v>7458003</v>
      </c>
      <c r="D10" s="4">
        <v>8020623</v>
      </c>
      <c r="E10" s="4">
        <v>8448474</v>
      </c>
      <c r="F10" s="4">
        <v>8509534</v>
      </c>
      <c r="G10" s="4">
        <v>8681697</v>
      </c>
      <c r="H10" s="4">
        <v>9191415</v>
      </c>
      <c r="I10" s="4">
        <v>10192882</v>
      </c>
      <c r="J10" s="4">
        <v>11283361</v>
      </c>
      <c r="K10" s="4">
        <v>11299179</v>
      </c>
      <c r="L10" s="33">
        <v>11189012</v>
      </c>
      <c r="M10" s="33">
        <v>13339823</v>
      </c>
      <c r="N10" s="33">
        <v>15713909</v>
      </c>
      <c r="O10" s="4">
        <v>14632404</v>
      </c>
    </row>
    <row r="11" spans="1:23" s="3" customFormat="1" ht="21" customHeight="1" x14ac:dyDescent="0.2">
      <c r="A11" s="9" t="s">
        <v>104</v>
      </c>
      <c r="B11" s="10" t="s">
        <v>105</v>
      </c>
      <c r="C11" s="4">
        <v>4557235</v>
      </c>
      <c r="D11" s="4">
        <v>4848939</v>
      </c>
      <c r="E11" s="4">
        <v>5042025</v>
      </c>
      <c r="F11" s="4">
        <v>5069581</v>
      </c>
      <c r="G11" s="4">
        <v>5147276</v>
      </c>
      <c r="H11" s="4">
        <v>5377308</v>
      </c>
      <c r="I11" s="4">
        <v>6428439</v>
      </c>
      <c r="J11" s="4">
        <v>7221351</v>
      </c>
      <c r="K11" s="4">
        <v>7232852</v>
      </c>
      <c r="L11" s="33">
        <v>7152748</v>
      </c>
      <c r="M11" s="33">
        <v>8167539</v>
      </c>
      <c r="N11" s="33">
        <v>9648710</v>
      </c>
      <c r="O11" s="4">
        <v>8973969</v>
      </c>
    </row>
    <row r="12" spans="1:23" s="3" customFormat="1" ht="21" customHeight="1" x14ac:dyDescent="0.2">
      <c r="A12" s="9" t="s">
        <v>106</v>
      </c>
      <c r="B12" s="10" t="s">
        <v>107</v>
      </c>
      <c r="C12" s="4">
        <v>3391697</v>
      </c>
      <c r="D12" s="4">
        <v>3628869</v>
      </c>
      <c r="E12" s="4">
        <v>3953989</v>
      </c>
      <c r="F12" s="4">
        <v>4000388</v>
      </c>
      <c r="G12" s="4">
        <v>4131213</v>
      </c>
      <c r="H12" s="4">
        <v>4518543</v>
      </c>
      <c r="I12" s="4">
        <v>5041536</v>
      </c>
      <c r="J12" s="4">
        <v>5750698</v>
      </c>
      <c r="K12" s="4">
        <v>5760984</v>
      </c>
      <c r="L12" s="33">
        <v>5689341</v>
      </c>
      <c r="M12" s="33">
        <v>7951790</v>
      </c>
      <c r="N12" s="33">
        <v>9881212</v>
      </c>
      <c r="O12" s="4">
        <v>9002272</v>
      </c>
    </row>
    <row r="13" spans="1:23" s="3" customFormat="1" ht="21" customHeight="1" x14ac:dyDescent="0.2">
      <c r="A13" s="9" t="s">
        <v>108</v>
      </c>
      <c r="B13" s="10" t="s">
        <v>109</v>
      </c>
      <c r="C13" s="4">
        <v>1097913</v>
      </c>
      <c r="D13" s="4">
        <v>1189848</v>
      </c>
      <c r="E13" s="4">
        <v>1268478</v>
      </c>
      <c r="F13" s="4">
        <v>1279699</v>
      </c>
      <c r="G13" s="4">
        <v>1311339</v>
      </c>
      <c r="H13" s="4">
        <v>1405014</v>
      </c>
      <c r="I13" s="4">
        <v>2272729</v>
      </c>
      <c r="J13" s="4">
        <v>2816337</v>
      </c>
      <c r="K13" s="4">
        <v>2824222</v>
      </c>
      <c r="L13" s="33">
        <v>2769304</v>
      </c>
      <c r="M13" s="33">
        <v>3527277</v>
      </c>
      <c r="N13" s="33">
        <v>4570528</v>
      </c>
      <c r="O13" s="4">
        <v>4095279</v>
      </c>
    </row>
    <row r="14" spans="1:23" s="3" customFormat="1" ht="21" customHeight="1" x14ac:dyDescent="0.2">
      <c r="A14" s="9" t="s">
        <v>110</v>
      </c>
      <c r="B14" s="10" t="s">
        <v>111</v>
      </c>
      <c r="C14" s="4">
        <v>14736825</v>
      </c>
      <c r="D14" s="4">
        <v>15715503</v>
      </c>
      <c r="E14" s="4">
        <v>17100795</v>
      </c>
      <c r="F14" s="4">
        <v>17298496</v>
      </c>
      <c r="G14" s="4">
        <v>17855924</v>
      </c>
      <c r="H14" s="4">
        <v>19506286</v>
      </c>
      <c r="I14" s="4">
        <v>19022610</v>
      </c>
      <c r="J14" s="4">
        <v>20682784</v>
      </c>
      <c r="K14" s="4">
        <v>20706866</v>
      </c>
      <c r="L14" s="33">
        <v>20539145</v>
      </c>
      <c r="M14" s="33">
        <v>22015258</v>
      </c>
      <c r="N14" s="33">
        <v>24826989</v>
      </c>
      <c r="O14" s="4">
        <v>23546117</v>
      </c>
    </row>
    <row r="15" spans="1:23" s="3" customFormat="1" ht="21" customHeight="1" x14ac:dyDescent="0.2">
      <c r="A15" s="9" t="s">
        <v>112</v>
      </c>
      <c r="B15" s="10" t="s">
        <v>113</v>
      </c>
      <c r="C15" s="4">
        <v>5538026</v>
      </c>
      <c r="D15" s="4">
        <v>6014439</v>
      </c>
      <c r="E15" s="4">
        <v>7011961</v>
      </c>
      <c r="F15" s="4">
        <v>7154322</v>
      </c>
      <c r="G15" s="4">
        <v>7555715</v>
      </c>
      <c r="H15" s="4">
        <v>8744108</v>
      </c>
      <c r="I15" s="4">
        <v>8973342</v>
      </c>
      <c r="J15" s="4">
        <v>10458717</v>
      </c>
      <c r="K15" s="4">
        <v>10480263</v>
      </c>
      <c r="L15" s="33">
        <v>10330202</v>
      </c>
      <c r="M15" s="33">
        <v>13975305</v>
      </c>
      <c r="N15" s="33">
        <v>17528429</v>
      </c>
      <c r="O15" s="4">
        <v>15909817</v>
      </c>
    </row>
    <row r="16" spans="1:23" s="3" customFormat="1" ht="21" customHeight="1" x14ac:dyDescent="0.2">
      <c r="A16" s="9" t="s">
        <v>114</v>
      </c>
      <c r="B16" s="10" t="s">
        <v>115</v>
      </c>
      <c r="C16" s="4">
        <v>1078641</v>
      </c>
      <c r="D16" s="4">
        <v>1149265</v>
      </c>
      <c r="E16" s="4">
        <v>1228306</v>
      </c>
      <c r="F16" s="4">
        <v>1239586</v>
      </c>
      <c r="G16" s="4">
        <v>1271391</v>
      </c>
      <c r="H16" s="4">
        <v>1365556</v>
      </c>
      <c r="I16" s="4">
        <v>2335722</v>
      </c>
      <c r="J16" s="4">
        <v>2931325</v>
      </c>
      <c r="K16" s="4">
        <v>2939965</v>
      </c>
      <c r="L16" s="33">
        <v>2879793</v>
      </c>
      <c r="M16" s="33">
        <v>2452342</v>
      </c>
      <c r="N16" s="33">
        <v>3033936</v>
      </c>
      <c r="O16" s="4">
        <v>2768994</v>
      </c>
    </row>
    <row r="17" spans="1:15" s="3" customFormat="1" ht="21" customHeight="1" x14ac:dyDescent="0.2">
      <c r="A17" s="9" t="s">
        <v>116</v>
      </c>
      <c r="B17" s="10" t="s">
        <v>117</v>
      </c>
      <c r="C17" s="4">
        <v>36957363</v>
      </c>
      <c r="D17" s="4">
        <v>39130621</v>
      </c>
      <c r="E17" s="4">
        <v>41233627</v>
      </c>
      <c r="F17" s="4">
        <v>41533755</v>
      </c>
      <c r="G17" s="4">
        <v>42379983</v>
      </c>
      <c r="H17" s="4">
        <v>44885390</v>
      </c>
      <c r="I17" s="4">
        <v>45694340</v>
      </c>
      <c r="J17" s="4">
        <v>48989340</v>
      </c>
      <c r="K17" s="4">
        <v>49037135</v>
      </c>
      <c r="L17" s="33">
        <v>48704257</v>
      </c>
      <c r="M17" s="33">
        <v>51973858</v>
      </c>
      <c r="N17" s="33">
        <v>57706101</v>
      </c>
      <c r="O17" s="4">
        <v>55094801</v>
      </c>
    </row>
    <row r="18" spans="1:15" s="3" customFormat="1" ht="21" customHeight="1" x14ac:dyDescent="0.2">
      <c r="A18" s="9" t="s">
        <v>118</v>
      </c>
      <c r="B18" s="10" t="s">
        <v>119</v>
      </c>
      <c r="C18" s="4">
        <v>4735475</v>
      </c>
      <c r="D18" s="4">
        <v>5071585</v>
      </c>
      <c r="E18" s="4">
        <v>5485212</v>
      </c>
      <c r="F18" s="4">
        <v>5544242</v>
      </c>
      <c r="G18" s="4">
        <v>5710681</v>
      </c>
      <c r="H18" s="4">
        <v>6203454</v>
      </c>
      <c r="I18" s="4">
        <v>6531053</v>
      </c>
      <c r="J18" s="4">
        <v>7263709</v>
      </c>
      <c r="K18" s="4">
        <v>7274337</v>
      </c>
      <c r="L18" s="33">
        <v>7200320</v>
      </c>
      <c r="M18" s="33">
        <v>8242243</v>
      </c>
      <c r="N18" s="33">
        <v>9657383</v>
      </c>
      <c r="O18" s="4">
        <v>9012721</v>
      </c>
    </row>
    <row r="19" spans="1:15" s="3" customFormat="1" ht="21" customHeight="1" x14ac:dyDescent="0.2">
      <c r="A19" s="9" t="s">
        <v>120</v>
      </c>
      <c r="B19" s="10" t="s">
        <v>121</v>
      </c>
      <c r="C19" s="4">
        <v>24818881</v>
      </c>
      <c r="D19" s="4">
        <v>26526940</v>
      </c>
      <c r="E19" s="4">
        <v>28348762</v>
      </c>
      <c r="F19" s="4">
        <v>28608762</v>
      </c>
      <c r="G19" s="4">
        <v>29341845</v>
      </c>
      <c r="H19" s="4">
        <v>31512265</v>
      </c>
      <c r="I19" s="4">
        <v>32232557</v>
      </c>
      <c r="J19" s="4">
        <v>35096789</v>
      </c>
      <c r="K19" s="4">
        <v>35138335</v>
      </c>
      <c r="L19" s="33">
        <v>34848975</v>
      </c>
      <c r="M19" s="33">
        <v>41002097</v>
      </c>
      <c r="N19" s="33">
        <v>47462705</v>
      </c>
      <c r="O19" s="4">
        <v>44519601</v>
      </c>
    </row>
    <row r="20" spans="1:15" s="3" customFormat="1" ht="21" customHeight="1" x14ac:dyDescent="0.2">
      <c r="A20" s="9" t="s">
        <v>122</v>
      </c>
      <c r="B20" s="10" t="s">
        <v>123</v>
      </c>
      <c r="C20" s="4">
        <v>8382050</v>
      </c>
      <c r="D20" s="4">
        <v>9019639</v>
      </c>
      <c r="E20" s="4">
        <v>9952086</v>
      </c>
      <c r="F20" s="4">
        <v>10085159</v>
      </c>
      <c r="G20" s="4">
        <v>10460366</v>
      </c>
      <c r="H20" s="4">
        <v>11571233</v>
      </c>
      <c r="I20" s="4">
        <v>11250336</v>
      </c>
      <c r="J20" s="4">
        <v>12370150</v>
      </c>
      <c r="K20" s="4">
        <v>12386393</v>
      </c>
      <c r="L20" s="33">
        <v>12273263</v>
      </c>
      <c r="M20" s="33">
        <v>12930837</v>
      </c>
      <c r="N20" s="33">
        <v>14676498</v>
      </c>
      <c r="O20" s="4">
        <v>13881270</v>
      </c>
    </row>
    <row r="21" spans="1:15" s="3" customFormat="1" ht="21" customHeight="1" x14ac:dyDescent="0.2">
      <c r="A21" s="9" t="s">
        <v>124</v>
      </c>
      <c r="B21" s="10" t="s">
        <v>125</v>
      </c>
      <c r="C21" s="4">
        <v>5987474</v>
      </c>
      <c r="D21" s="4">
        <v>6444568</v>
      </c>
      <c r="E21" s="4">
        <v>7077554</v>
      </c>
      <c r="F21" s="4">
        <v>7167890</v>
      </c>
      <c r="G21" s="4">
        <v>7422597</v>
      </c>
      <c r="H21" s="4">
        <v>8176702</v>
      </c>
      <c r="I21" s="4">
        <v>8985851</v>
      </c>
      <c r="J21" s="4">
        <v>10261580</v>
      </c>
      <c r="K21" s="4">
        <v>10280085</v>
      </c>
      <c r="L21" s="33">
        <v>10151204</v>
      </c>
      <c r="M21" s="33">
        <v>13518261</v>
      </c>
      <c r="N21" s="33">
        <v>16675419</v>
      </c>
      <c r="O21" s="4">
        <v>15237188</v>
      </c>
    </row>
    <row r="22" spans="1:15" s="3" customFormat="1" ht="21" customHeight="1" x14ac:dyDescent="0.2">
      <c r="A22" s="9" t="s">
        <v>126</v>
      </c>
      <c r="B22" s="10" t="s">
        <v>127</v>
      </c>
      <c r="C22" s="4">
        <v>10405130</v>
      </c>
      <c r="D22" s="4">
        <v>11219321</v>
      </c>
      <c r="E22" s="4">
        <v>12103579</v>
      </c>
      <c r="F22" s="4">
        <v>12229775</v>
      </c>
      <c r="G22" s="4">
        <v>12585591</v>
      </c>
      <c r="H22" s="4">
        <v>13639047</v>
      </c>
      <c r="I22" s="4">
        <v>14309057</v>
      </c>
      <c r="J22" s="4">
        <v>15860110</v>
      </c>
      <c r="K22" s="4">
        <v>15882609</v>
      </c>
      <c r="L22" s="33">
        <v>15725913</v>
      </c>
      <c r="M22" s="33">
        <v>22388711</v>
      </c>
      <c r="N22" s="33">
        <v>27373877</v>
      </c>
      <c r="O22" s="4">
        <v>25102905</v>
      </c>
    </row>
    <row r="23" spans="1:15" s="3" customFormat="1" ht="21" customHeight="1" x14ac:dyDescent="0.2">
      <c r="A23" s="9" t="s">
        <v>128</v>
      </c>
      <c r="B23" s="10" t="s">
        <v>129</v>
      </c>
      <c r="C23" s="4">
        <v>13854132</v>
      </c>
      <c r="D23" s="4">
        <v>14833775</v>
      </c>
      <c r="E23" s="4">
        <v>15767092</v>
      </c>
      <c r="F23" s="4">
        <v>15900290</v>
      </c>
      <c r="G23" s="4">
        <v>16275847</v>
      </c>
      <c r="H23" s="4">
        <v>17387751</v>
      </c>
      <c r="I23" s="4">
        <v>18784097</v>
      </c>
      <c r="J23" s="4">
        <v>20767167</v>
      </c>
      <c r="K23" s="4">
        <v>20795931</v>
      </c>
      <c r="L23" s="33">
        <v>20595591</v>
      </c>
      <c r="M23" s="33">
        <v>23837339</v>
      </c>
      <c r="N23" s="33">
        <v>27855845</v>
      </c>
      <c r="O23" s="4">
        <v>26025231</v>
      </c>
    </row>
    <row r="24" spans="1:15" s="3" customFormat="1" ht="21" customHeight="1" x14ac:dyDescent="0.2">
      <c r="A24" s="9" t="s">
        <v>130</v>
      </c>
      <c r="B24" s="10" t="s">
        <v>131</v>
      </c>
      <c r="C24" s="4">
        <v>8751293</v>
      </c>
      <c r="D24" s="4">
        <v>9794251</v>
      </c>
      <c r="E24" s="4">
        <v>11210136</v>
      </c>
      <c r="F24" s="4">
        <v>11412205</v>
      </c>
      <c r="G24" s="4">
        <v>11981943</v>
      </c>
      <c r="H24" s="4">
        <v>13668753</v>
      </c>
      <c r="I24" s="4">
        <v>14529172</v>
      </c>
      <c r="J24" s="4">
        <v>16906118</v>
      </c>
      <c r="K24" s="4">
        <v>16940591</v>
      </c>
      <c r="L24" s="33">
        <v>16700459</v>
      </c>
      <c r="M24" s="33">
        <v>32948778</v>
      </c>
      <c r="N24" s="33">
        <v>43283196</v>
      </c>
      <c r="O24" s="4">
        <v>38575384</v>
      </c>
    </row>
    <row r="25" spans="1:15" s="3" customFormat="1" ht="21" customHeight="1" x14ac:dyDescent="0.2">
      <c r="A25" s="9" t="s">
        <v>132</v>
      </c>
      <c r="B25" s="10" t="s">
        <v>133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19">
        <v>0</v>
      </c>
    </row>
    <row r="26" spans="1:15" s="3" customFormat="1" ht="21" customHeight="1" x14ac:dyDescent="0.2">
      <c r="A26" s="9"/>
      <c r="B26" s="10"/>
      <c r="C26" s="34"/>
      <c r="D26" s="34"/>
      <c r="E26" s="34"/>
      <c r="F26" s="34"/>
      <c r="G26" s="34"/>
      <c r="H26" s="35"/>
      <c r="I26" s="35"/>
      <c r="J26" s="35"/>
      <c r="K26" s="35"/>
      <c r="L26" s="19"/>
      <c r="M26" s="19"/>
      <c r="N26" s="19"/>
    </row>
    <row r="27" spans="1:15" ht="10.5" customHeight="1" x14ac:dyDescent="0.2">
      <c r="A27" s="39" t="s">
        <v>202</v>
      </c>
      <c r="B27" s="39"/>
      <c r="C27" s="30">
        <v>151750138</v>
      </c>
      <c r="D27" s="30">
        <v>162608186</v>
      </c>
      <c r="E27" s="30">
        <v>175232076</v>
      </c>
      <c r="F27" s="30">
        <v>177033684</v>
      </c>
      <c r="G27" s="30">
        <v>182113408</v>
      </c>
      <c r="H27" s="30">
        <v>197152825</v>
      </c>
      <c r="I27" s="30">
        <v>206583723</v>
      </c>
      <c r="J27" s="30">
        <v>228659536</v>
      </c>
      <c r="K27" s="30">
        <v>228979747</v>
      </c>
      <c r="L27" s="30">
        <v>226749527</v>
      </c>
      <c r="M27" s="30">
        <v>278271458</v>
      </c>
      <c r="N27" s="30">
        <v>329894737</v>
      </c>
      <c r="O27" s="30">
        <v>306377953</v>
      </c>
    </row>
    <row r="29" spans="1:15" x14ac:dyDescent="0.2">
      <c r="A29" s="39" t="s">
        <v>7</v>
      </c>
      <c r="B29" s="39"/>
      <c r="C29" s="30">
        <v>625623990</v>
      </c>
      <c r="D29" s="30">
        <v>671907673</v>
      </c>
      <c r="E29" s="30">
        <v>728110069</v>
      </c>
      <c r="F29" s="30">
        <v>736130952</v>
      </c>
      <c r="G29" s="30">
        <v>758746225</v>
      </c>
      <c r="H29" s="30">
        <v>825702702</v>
      </c>
      <c r="I29" s="30">
        <v>863736954</v>
      </c>
      <c r="J29" s="30">
        <v>960035662</v>
      </c>
      <c r="K29" s="30">
        <v>961432490</v>
      </c>
      <c r="L29" s="30">
        <v>951703853</v>
      </c>
      <c r="M29" s="30">
        <v>1105658954</v>
      </c>
      <c r="N29" s="30">
        <v>1299252514</v>
      </c>
      <c r="O29" s="30">
        <v>1211061735</v>
      </c>
    </row>
    <row r="30" spans="1:15" ht="14.25" customHeight="1" x14ac:dyDescent="0.2"/>
  </sheetData>
  <mergeCells count="6">
    <mergeCell ref="A29:B29"/>
    <mergeCell ref="A27:B27"/>
    <mergeCell ref="A1:J1"/>
    <mergeCell ref="A2:J2"/>
    <mergeCell ref="A4:J4"/>
    <mergeCell ref="A6:J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4"/>
  <sheetViews>
    <sheetView view="pageBreakPreview" topLeftCell="B1" zoomScaleNormal="100" zoomScaleSheetLayoutView="100" workbookViewId="0">
      <selection activeCell="O12" sqref="O12"/>
    </sheetView>
  </sheetViews>
  <sheetFormatPr baseColWidth="10" defaultRowHeight="12" x14ac:dyDescent="0.2"/>
  <cols>
    <col min="1" max="1" width="8.5703125" style="1" customWidth="1"/>
    <col min="2" max="2" width="39.28515625" style="1" customWidth="1"/>
    <col min="3" max="5" width="13.28515625" style="1" bestFit="1" customWidth="1"/>
    <col min="6" max="6" width="13.28515625" style="1" customWidth="1"/>
    <col min="7" max="7" width="13.28515625" style="1" bestFit="1" customWidth="1"/>
    <col min="8" max="10" width="13.28515625" style="1" customWidth="1"/>
    <col min="11" max="11" width="11.42578125" style="1" customWidth="1"/>
    <col min="12" max="13" width="11.42578125" style="1"/>
    <col min="14" max="14" width="12.42578125" style="1" customWidth="1"/>
    <col min="15" max="15" width="13.42578125" style="1" customWidth="1"/>
    <col min="16" max="16384" width="11.42578125" style="1"/>
  </cols>
  <sheetData>
    <row r="1" spans="1:23" ht="18.75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23" ht="15.75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23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23" ht="12.75" x14ac:dyDescent="0.2">
      <c r="A4" s="41" t="s">
        <v>193</v>
      </c>
      <c r="B4" s="41"/>
      <c r="C4" s="41"/>
      <c r="D4" s="41"/>
      <c r="E4" s="41"/>
      <c r="F4" s="41"/>
      <c r="G4" s="41"/>
      <c r="H4" s="41"/>
      <c r="I4" s="41"/>
      <c r="J4" s="41"/>
    </row>
    <row r="5" spans="1:23" ht="12.75" x14ac:dyDescent="0.2">
      <c r="A5" s="17"/>
      <c r="B5" s="16"/>
      <c r="C5" s="16"/>
      <c r="D5" s="16"/>
      <c r="E5" s="16"/>
      <c r="F5" s="16"/>
      <c r="G5" s="16"/>
      <c r="H5" s="16"/>
      <c r="I5" s="16"/>
      <c r="J5" s="16"/>
    </row>
    <row r="6" spans="1:23" ht="12.75" x14ac:dyDescent="0.2">
      <c r="A6" s="42" t="s">
        <v>134</v>
      </c>
      <c r="B6" s="42"/>
      <c r="C6" s="42"/>
      <c r="D6" s="42"/>
      <c r="E6" s="42"/>
      <c r="F6" s="42"/>
      <c r="G6" s="42"/>
      <c r="H6" s="42"/>
      <c r="I6" s="42"/>
      <c r="J6" s="42"/>
      <c r="K6" s="22"/>
      <c r="L6" s="22"/>
      <c r="M6" s="22"/>
      <c r="N6" s="22"/>
      <c r="O6" s="22"/>
      <c r="P6" s="13"/>
      <c r="Q6" s="13"/>
      <c r="R6" s="13"/>
      <c r="S6" s="13"/>
      <c r="T6" s="13"/>
      <c r="U6" s="13"/>
      <c r="V6" s="13"/>
      <c r="W6" s="13"/>
    </row>
    <row r="8" spans="1:23" ht="41.25" customHeight="1" x14ac:dyDescent="0.2">
      <c r="A8" s="28"/>
      <c r="B8" s="29" t="s">
        <v>8</v>
      </c>
      <c r="C8" s="29" t="s">
        <v>195</v>
      </c>
      <c r="D8" s="29" t="s">
        <v>196</v>
      </c>
      <c r="E8" s="29" t="s">
        <v>2</v>
      </c>
      <c r="F8" s="29" t="s">
        <v>3</v>
      </c>
      <c r="G8" s="29">
        <v>2016</v>
      </c>
      <c r="H8" s="29">
        <v>2017</v>
      </c>
      <c r="I8" s="29">
        <v>2018</v>
      </c>
      <c r="J8" s="29">
        <v>2019</v>
      </c>
      <c r="K8" s="29">
        <v>2020</v>
      </c>
      <c r="L8" s="29">
        <v>2021</v>
      </c>
      <c r="M8" s="29">
        <v>2022</v>
      </c>
      <c r="N8" s="29">
        <v>2023</v>
      </c>
      <c r="O8" s="29">
        <v>2024</v>
      </c>
    </row>
    <row r="9" spans="1:23" s="3" customFormat="1" x14ac:dyDescent="0.2">
      <c r="C9" s="4"/>
      <c r="D9" s="4"/>
      <c r="E9" s="4"/>
      <c r="F9" s="4"/>
      <c r="G9" s="4"/>
    </row>
    <row r="10" spans="1:23" s="3" customFormat="1" ht="21" customHeight="1" x14ac:dyDescent="0.2">
      <c r="A10" s="9">
        <v>2111103</v>
      </c>
      <c r="B10" s="3" t="s">
        <v>205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1835</v>
      </c>
      <c r="I10" s="4">
        <v>0</v>
      </c>
      <c r="J10" s="4">
        <v>182147</v>
      </c>
      <c r="K10" s="4">
        <v>1265</v>
      </c>
      <c r="L10" s="4">
        <v>0</v>
      </c>
      <c r="M10" s="4">
        <v>182.31</v>
      </c>
      <c r="N10" s="4">
        <v>0</v>
      </c>
      <c r="O10" s="4">
        <v>1413.87</v>
      </c>
    </row>
    <row r="11" spans="1:23" s="3" customFormat="1" ht="21" customHeight="1" x14ac:dyDescent="0.2">
      <c r="A11" s="9" t="s">
        <v>135</v>
      </c>
      <c r="B11" s="10" t="s">
        <v>17</v>
      </c>
      <c r="C11" s="4">
        <v>3739</v>
      </c>
      <c r="D11" s="4">
        <v>2102</v>
      </c>
      <c r="E11" s="4">
        <v>1879</v>
      </c>
      <c r="F11" s="4">
        <v>2536</v>
      </c>
      <c r="G11" s="4">
        <v>2883</v>
      </c>
      <c r="H11" s="4">
        <v>4468.63</v>
      </c>
      <c r="I11" s="4">
        <v>3403.7</v>
      </c>
      <c r="J11" s="4">
        <v>1077.8900000000001</v>
      </c>
      <c r="K11" s="4">
        <v>334.57</v>
      </c>
      <c r="L11" s="4">
        <v>874.86</v>
      </c>
      <c r="M11" s="4">
        <v>1394.32</v>
      </c>
      <c r="N11" s="4">
        <v>6456.28</v>
      </c>
      <c r="O11" s="4">
        <v>9249.85</v>
      </c>
    </row>
    <row r="12" spans="1:23" s="3" customFormat="1" ht="21" customHeight="1" x14ac:dyDescent="0.2">
      <c r="A12" s="9" t="s">
        <v>136</v>
      </c>
      <c r="B12" s="10" t="s">
        <v>19</v>
      </c>
      <c r="C12" s="4">
        <v>4641</v>
      </c>
      <c r="D12" s="4">
        <v>2590</v>
      </c>
      <c r="E12" s="4">
        <v>2374</v>
      </c>
      <c r="F12" s="4">
        <v>3217</v>
      </c>
      <c r="G12" s="4">
        <v>3690</v>
      </c>
      <c r="H12" s="4">
        <v>5873.94</v>
      </c>
      <c r="I12" s="4">
        <v>4205.62</v>
      </c>
      <c r="J12" s="4">
        <v>1312</v>
      </c>
      <c r="K12" s="4">
        <v>407.23</v>
      </c>
      <c r="L12" s="4">
        <v>867.39</v>
      </c>
      <c r="M12" s="4">
        <v>1591.56</v>
      </c>
      <c r="N12" s="4">
        <v>7250.1</v>
      </c>
      <c r="O12" s="4">
        <v>10457.4</v>
      </c>
    </row>
    <row r="13" spans="1:23" s="3" customFormat="1" ht="21" customHeight="1" x14ac:dyDescent="0.2">
      <c r="A13" s="9" t="s">
        <v>137</v>
      </c>
      <c r="B13" s="10" t="s">
        <v>21</v>
      </c>
      <c r="C13" s="4">
        <v>1455</v>
      </c>
      <c r="D13" s="4">
        <v>821</v>
      </c>
      <c r="E13" s="4">
        <v>769</v>
      </c>
      <c r="F13" s="4">
        <v>1045</v>
      </c>
      <c r="G13" s="4">
        <v>1208</v>
      </c>
      <c r="H13" s="4">
        <v>1964.81</v>
      </c>
      <c r="I13" s="4">
        <v>1692.6</v>
      </c>
      <c r="J13" s="4">
        <v>591.47</v>
      </c>
      <c r="K13" s="4">
        <v>183.76</v>
      </c>
      <c r="L13" s="4">
        <v>413.97</v>
      </c>
      <c r="M13" s="4">
        <v>810.14</v>
      </c>
      <c r="N13" s="4">
        <v>4001.39</v>
      </c>
      <c r="O13" s="4">
        <v>5585.69</v>
      </c>
    </row>
    <row r="14" spans="1:23" s="3" customFormat="1" ht="21" customHeight="1" x14ac:dyDescent="0.2">
      <c r="A14" s="9" t="s">
        <v>138</v>
      </c>
      <c r="B14" s="10" t="s">
        <v>23</v>
      </c>
      <c r="C14" s="4">
        <v>3451</v>
      </c>
      <c r="D14" s="4">
        <v>1927</v>
      </c>
      <c r="E14" s="4">
        <v>1781</v>
      </c>
      <c r="F14" s="4">
        <v>2416</v>
      </c>
      <c r="G14" s="4">
        <v>2780</v>
      </c>
      <c r="H14" s="4">
        <v>4460.8</v>
      </c>
      <c r="I14" s="4">
        <v>3285.84</v>
      </c>
      <c r="J14" s="4">
        <v>1049.98</v>
      </c>
      <c r="K14" s="4">
        <v>325.97000000000003</v>
      </c>
      <c r="L14" s="4">
        <v>728.35</v>
      </c>
      <c r="M14" s="4">
        <v>1212.48</v>
      </c>
      <c r="N14" s="4">
        <v>5552.12</v>
      </c>
      <c r="O14" s="4">
        <v>7991.02</v>
      </c>
    </row>
    <row r="15" spans="1:23" s="3" customFormat="1" ht="21" customHeight="1" x14ac:dyDescent="0.2">
      <c r="A15" s="9" t="s">
        <v>139</v>
      </c>
      <c r="B15" s="10" t="s">
        <v>25</v>
      </c>
      <c r="C15" s="4">
        <v>5823</v>
      </c>
      <c r="D15" s="4">
        <v>3424</v>
      </c>
      <c r="E15" s="4">
        <v>3781</v>
      </c>
      <c r="F15" s="4">
        <v>5239</v>
      </c>
      <c r="G15" s="4">
        <v>6379</v>
      </c>
      <c r="H15" s="4">
        <v>11759.95</v>
      </c>
      <c r="I15" s="4">
        <v>7329.79</v>
      </c>
      <c r="J15" s="4">
        <v>2390.67</v>
      </c>
      <c r="K15" s="4">
        <v>742.71</v>
      </c>
      <c r="L15" s="4">
        <v>3980.04</v>
      </c>
      <c r="M15" s="4">
        <v>3007.01</v>
      </c>
      <c r="N15" s="4">
        <v>14616.13</v>
      </c>
      <c r="O15" s="4">
        <v>20533.25</v>
      </c>
    </row>
    <row r="16" spans="1:23" s="3" customFormat="1" ht="21" customHeight="1" x14ac:dyDescent="0.2">
      <c r="A16" s="9" t="s">
        <v>140</v>
      </c>
      <c r="B16" s="10" t="s">
        <v>27</v>
      </c>
      <c r="C16" s="4">
        <v>5259</v>
      </c>
      <c r="D16" s="4">
        <v>2979</v>
      </c>
      <c r="E16" s="4">
        <v>2765</v>
      </c>
      <c r="F16" s="4">
        <v>3752</v>
      </c>
      <c r="G16" s="4">
        <v>4324</v>
      </c>
      <c r="H16" s="4">
        <v>6968.6</v>
      </c>
      <c r="I16" s="4">
        <v>4967.4799999999996</v>
      </c>
      <c r="J16" s="4">
        <v>1562.33</v>
      </c>
      <c r="K16" s="4">
        <v>484.98</v>
      </c>
      <c r="L16" s="4">
        <v>1199.71</v>
      </c>
      <c r="M16" s="4">
        <v>1865.03</v>
      </c>
      <c r="N16" s="4">
        <v>8531.4</v>
      </c>
      <c r="O16" s="4">
        <v>12284.27</v>
      </c>
    </row>
    <row r="17" spans="1:15" s="3" customFormat="1" ht="21" customHeight="1" x14ac:dyDescent="0.2">
      <c r="A17" s="9" t="s">
        <v>141</v>
      </c>
      <c r="B17" s="10" t="s">
        <v>29</v>
      </c>
      <c r="C17" s="4">
        <v>8388</v>
      </c>
      <c r="D17" s="4">
        <v>4691</v>
      </c>
      <c r="E17" s="4">
        <v>4216</v>
      </c>
      <c r="F17" s="4">
        <v>5696</v>
      </c>
      <c r="G17" s="4">
        <v>6487</v>
      </c>
      <c r="H17" s="4">
        <v>10114.56</v>
      </c>
      <c r="I17" s="4">
        <v>8707.81</v>
      </c>
      <c r="J17" s="4">
        <v>2663.01</v>
      </c>
      <c r="K17" s="4">
        <v>826.86</v>
      </c>
      <c r="L17" s="4">
        <v>1959.28</v>
      </c>
      <c r="M17" s="4">
        <v>3339.97</v>
      </c>
      <c r="N17" s="4">
        <v>9312.31</v>
      </c>
      <c r="O17" s="4">
        <v>21810.29</v>
      </c>
    </row>
    <row r="18" spans="1:15" s="3" customFormat="1" ht="21" customHeight="1" x14ac:dyDescent="0.2">
      <c r="A18" s="9" t="s">
        <v>142</v>
      </c>
      <c r="B18" s="10" t="s">
        <v>31</v>
      </c>
      <c r="C18" s="4">
        <v>3224</v>
      </c>
      <c r="D18" s="4">
        <v>1874</v>
      </c>
      <c r="E18" s="4">
        <v>1875</v>
      </c>
      <c r="F18" s="4">
        <v>2569</v>
      </c>
      <c r="G18" s="4">
        <v>3037</v>
      </c>
      <c r="H18" s="4">
        <v>5226.6400000000003</v>
      </c>
      <c r="I18" s="4">
        <v>8122.61</v>
      </c>
      <c r="J18" s="4">
        <v>1313.27</v>
      </c>
      <c r="K18" s="4">
        <v>408</v>
      </c>
      <c r="L18" s="4">
        <v>1386.58</v>
      </c>
      <c r="M18" s="4">
        <v>2197.08</v>
      </c>
      <c r="N18" s="4">
        <v>10409.99</v>
      </c>
      <c r="O18" s="4">
        <v>13847.97</v>
      </c>
    </row>
    <row r="19" spans="1:15" s="3" customFormat="1" ht="21" customHeight="1" x14ac:dyDescent="0.2">
      <c r="A19" s="9" t="s">
        <v>143</v>
      </c>
      <c r="B19" s="10" t="s">
        <v>33</v>
      </c>
      <c r="C19" s="4">
        <v>10187</v>
      </c>
      <c r="D19" s="4">
        <v>5692</v>
      </c>
      <c r="E19" s="4">
        <v>5233</v>
      </c>
      <c r="F19" s="4">
        <v>7092</v>
      </c>
      <c r="G19" s="4">
        <v>8145</v>
      </c>
      <c r="H19" s="4">
        <v>13001.04</v>
      </c>
      <c r="I19" s="4">
        <v>3878.72</v>
      </c>
      <c r="J19" s="4">
        <v>2607.7800000000002</v>
      </c>
      <c r="K19" s="4">
        <v>809.12</v>
      </c>
      <c r="L19" s="4">
        <v>1752.24</v>
      </c>
      <c r="M19" s="4">
        <v>2078.48</v>
      </c>
      <c r="N19" s="4">
        <v>15054.76</v>
      </c>
      <c r="O19" s="4">
        <v>14452.29</v>
      </c>
    </row>
    <row r="20" spans="1:15" s="3" customFormat="1" ht="21" customHeight="1" x14ac:dyDescent="0.2">
      <c r="A20" s="9" t="s">
        <v>144</v>
      </c>
      <c r="B20" s="10" t="s">
        <v>35</v>
      </c>
      <c r="C20" s="4">
        <v>2060</v>
      </c>
      <c r="D20" s="4">
        <v>1145</v>
      </c>
      <c r="E20" s="4">
        <v>1023</v>
      </c>
      <c r="F20" s="4">
        <v>1381</v>
      </c>
      <c r="G20" s="4">
        <v>1568</v>
      </c>
      <c r="H20" s="4">
        <v>2429.14</v>
      </c>
      <c r="I20" s="4">
        <v>2188.5100000000002</v>
      </c>
      <c r="J20" s="4">
        <v>756.36</v>
      </c>
      <c r="K20" s="4">
        <v>234.95</v>
      </c>
      <c r="L20" s="4">
        <v>395.65</v>
      </c>
      <c r="M20" s="4">
        <v>928.92</v>
      </c>
      <c r="N20" s="4">
        <v>4460.49</v>
      </c>
      <c r="O20" s="4">
        <v>6296.88</v>
      </c>
    </row>
    <row r="21" spans="1:15" s="3" customFormat="1" ht="21" customHeight="1" x14ac:dyDescent="0.2">
      <c r="A21" s="9" t="s">
        <v>145</v>
      </c>
      <c r="B21" s="10" t="s">
        <v>37</v>
      </c>
      <c r="C21" s="4">
        <v>4151</v>
      </c>
      <c r="D21" s="4">
        <v>2315</v>
      </c>
      <c r="E21" s="4">
        <v>2143</v>
      </c>
      <c r="F21" s="4">
        <v>2907</v>
      </c>
      <c r="G21" s="4">
        <v>3346</v>
      </c>
      <c r="H21" s="4">
        <v>5377.47</v>
      </c>
      <c r="I21" s="4">
        <v>3955.95</v>
      </c>
      <c r="J21" s="4">
        <v>1264.57</v>
      </c>
      <c r="K21" s="4">
        <v>392.6</v>
      </c>
      <c r="L21" s="4">
        <v>661.87</v>
      </c>
      <c r="M21" s="4">
        <v>1367.34</v>
      </c>
      <c r="N21" s="4">
        <v>6172.59</v>
      </c>
      <c r="O21" s="4">
        <v>8936.75</v>
      </c>
    </row>
    <row r="22" spans="1:15" s="3" customFormat="1" ht="21" customHeight="1" x14ac:dyDescent="0.2">
      <c r="A22" s="9" t="s">
        <v>146</v>
      </c>
      <c r="B22" s="10" t="s">
        <v>39</v>
      </c>
      <c r="C22" s="4">
        <v>86840</v>
      </c>
      <c r="D22" s="4">
        <v>49383</v>
      </c>
      <c r="E22" s="4">
        <v>45918</v>
      </c>
      <c r="F22" s="4">
        <v>62324</v>
      </c>
      <c r="G22" s="4">
        <v>71875</v>
      </c>
      <c r="H22" s="4">
        <v>116032.24</v>
      </c>
      <c r="I22" s="4">
        <v>78055.789999999994</v>
      </c>
      <c r="J22" s="4">
        <v>23699.65</v>
      </c>
      <c r="K22" s="4">
        <v>7354.58</v>
      </c>
      <c r="L22" s="4">
        <v>25235.99</v>
      </c>
      <c r="M22" s="4">
        <v>27874.400000000001</v>
      </c>
      <c r="N22" s="4">
        <v>124472.05</v>
      </c>
      <c r="O22" s="4">
        <v>181033.42</v>
      </c>
    </row>
    <row r="23" spans="1:15" s="3" customFormat="1" ht="21" customHeight="1" x14ac:dyDescent="0.2">
      <c r="A23" s="9" t="s">
        <v>147</v>
      </c>
      <c r="B23" s="10" t="s">
        <v>41</v>
      </c>
      <c r="C23" s="4">
        <v>4050</v>
      </c>
      <c r="D23" s="4">
        <v>2287</v>
      </c>
      <c r="E23" s="4">
        <v>2451</v>
      </c>
      <c r="F23" s="4">
        <v>3385</v>
      </c>
      <c r="G23" s="4">
        <v>4086</v>
      </c>
      <c r="H23" s="4">
        <v>7389.46</v>
      </c>
      <c r="I23" s="4">
        <v>4544.2</v>
      </c>
      <c r="J23" s="4">
        <v>1446.81</v>
      </c>
      <c r="K23" s="4">
        <v>449.37</v>
      </c>
      <c r="L23" s="4">
        <v>1160.3499999999999</v>
      </c>
      <c r="M23" s="4">
        <v>1955.14</v>
      </c>
      <c r="N23" s="4">
        <v>9465.0300000000007</v>
      </c>
      <c r="O23" s="4">
        <v>13318.24</v>
      </c>
    </row>
    <row r="24" spans="1:15" s="3" customFormat="1" ht="21" customHeight="1" x14ac:dyDescent="0.2">
      <c r="A24" s="9" t="s">
        <v>148</v>
      </c>
      <c r="B24" s="10" t="s">
        <v>43</v>
      </c>
      <c r="C24" s="4">
        <v>1664</v>
      </c>
      <c r="D24" s="4">
        <v>956</v>
      </c>
      <c r="E24" s="4">
        <v>967</v>
      </c>
      <c r="F24" s="4">
        <v>1326</v>
      </c>
      <c r="G24" s="4">
        <v>1574</v>
      </c>
      <c r="H24" s="4">
        <v>2731.88</v>
      </c>
      <c r="I24" s="4">
        <v>2107.9699999999998</v>
      </c>
      <c r="J24" s="4">
        <v>731.45</v>
      </c>
      <c r="K24" s="4">
        <v>227.29</v>
      </c>
      <c r="L24" s="4">
        <v>713.04</v>
      </c>
      <c r="M24" s="4">
        <v>923.23</v>
      </c>
      <c r="N24" s="4">
        <v>4547.0600000000004</v>
      </c>
      <c r="O24" s="4">
        <v>6354.53</v>
      </c>
    </row>
    <row r="25" spans="1:15" s="3" customFormat="1" ht="21" customHeight="1" x14ac:dyDescent="0.2">
      <c r="A25" s="9" t="s">
        <v>149</v>
      </c>
      <c r="B25" s="10" t="s">
        <v>45</v>
      </c>
      <c r="C25" s="4">
        <v>38322</v>
      </c>
      <c r="D25" s="4">
        <v>21261</v>
      </c>
      <c r="E25" s="4">
        <v>19355</v>
      </c>
      <c r="F25" s="4">
        <v>26196</v>
      </c>
      <c r="G25" s="4">
        <v>29977</v>
      </c>
      <c r="H25" s="4">
        <v>47381.08</v>
      </c>
      <c r="I25" s="4">
        <v>31268.37</v>
      </c>
      <c r="J25" s="4">
        <v>9176.18</v>
      </c>
      <c r="K25" s="4">
        <v>2846.45</v>
      </c>
      <c r="L25" s="4">
        <v>5104.01</v>
      </c>
      <c r="M25" s="4">
        <v>9322.11</v>
      </c>
      <c r="N25" s="4">
        <v>38664.69</v>
      </c>
      <c r="O25" s="4">
        <v>58040.75</v>
      </c>
    </row>
    <row r="26" spans="1:15" s="3" customFormat="1" ht="21" customHeight="1" x14ac:dyDescent="0.2">
      <c r="A26" s="9" t="s">
        <v>150</v>
      </c>
      <c r="B26" s="10" t="s">
        <v>47</v>
      </c>
      <c r="C26" s="4">
        <v>17831</v>
      </c>
      <c r="D26" s="4">
        <v>10074</v>
      </c>
      <c r="E26" s="4">
        <v>9420</v>
      </c>
      <c r="F26" s="4">
        <v>12795</v>
      </c>
      <c r="G26" s="4">
        <v>14786</v>
      </c>
      <c r="H26" s="4">
        <v>23999.200000000001</v>
      </c>
      <c r="I26" s="4">
        <v>15921.63</v>
      </c>
      <c r="J26" s="4">
        <v>4814.21</v>
      </c>
      <c r="K26" s="4">
        <v>1493.94</v>
      </c>
      <c r="L26" s="4">
        <v>3473.45</v>
      </c>
      <c r="M26" s="4">
        <v>5851.9</v>
      </c>
      <c r="N26" s="4">
        <v>26314.400000000001</v>
      </c>
      <c r="O26" s="4">
        <v>38160.370000000003</v>
      </c>
    </row>
    <row r="27" spans="1:15" s="3" customFormat="1" ht="21" customHeight="1" x14ac:dyDescent="0.2">
      <c r="A27" s="9" t="s">
        <v>151</v>
      </c>
      <c r="B27" s="10" t="s">
        <v>49</v>
      </c>
      <c r="C27" s="4">
        <v>25040</v>
      </c>
      <c r="D27" s="4">
        <v>14293</v>
      </c>
      <c r="E27" s="4">
        <v>13442</v>
      </c>
      <c r="F27" s="4">
        <v>18272</v>
      </c>
      <c r="G27" s="4">
        <v>21158</v>
      </c>
      <c r="H27" s="4">
        <v>34528.35</v>
      </c>
      <c r="I27" s="4">
        <v>23698.28</v>
      </c>
      <c r="J27" s="4">
        <v>7362.08</v>
      </c>
      <c r="K27" s="4">
        <v>2285.19</v>
      </c>
      <c r="L27" s="4">
        <v>16040.85</v>
      </c>
      <c r="M27" s="4">
        <v>8814.7000000000007</v>
      </c>
      <c r="N27" s="4">
        <v>40187.81</v>
      </c>
      <c r="O27" s="4">
        <v>57945.89</v>
      </c>
    </row>
    <row r="28" spans="1:15" s="3" customFormat="1" ht="21" customHeight="1" x14ac:dyDescent="0.2">
      <c r="A28" s="9" t="s">
        <v>152</v>
      </c>
      <c r="B28" s="10" t="s">
        <v>51</v>
      </c>
      <c r="C28" s="4">
        <v>2749</v>
      </c>
      <c r="D28" s="4">
        <v>1541</v>
      </c>
      <c r="E28" s="4">
        <v>1407</v>
      </c>
      <c r="F28" s="4">
        <v>1905</v>
      </c>
      <c r="G28" s="4">
        <v>2182</v>
      </c>
      <c r="H28" s="4">
        <v>3459.29</v>
      </c>
      <c r="I28" s="4">
        <v>2598.65</v>
      </c>
      <c r="J28" s="4">
        <v>831.44</v>
      </c>
      <c r="K28" s="4">
        <v>258.12</v>
      </c>
      <c r="L28" s="4">
        <v>623.35</v>
      </c>
      <c r="M28" s="4">
        <v>959.13</v>
      </c>
      <c r="N28" s="4">
        <v>4381.5600000000004</v>
      </c>
      <c r="O28" s="4">
        <v>6312.46</v>
      </c>
    </row>
    <row r="29" spans="1:15" s="3" customFormat="1" ht="21" customHeight="1" x14ac:dyDescent="0.2">
      <c r="A29" s="9" t="s">
        <v>153</v>
      </c>
      <c r="B29" s="10" t="s">
        <v>53</v>
      </c>
      <c r="C29" s="4">
        <v>4737</v>
      </c>
      <c r="D29" s="4">
        <v>2735</v>
      </c>
      <c r="E29" s="4">
        <v>2620</v>
      </c>
      <c r="F29" s="4">
        <v>3570</v>
      </c>
      <c r="G29" s="4">
        <v>4161</v>
      </c>
      <c r="H29" s="4">
        <v>6904.79</v>
      </c>
      <c r="I29" s="4">
        <v>5193.5200000000004</v>
      </c>
      <c r="J29" s="4">
        <v>1723.77</v>
      </c>
      <c r="K29" s="4">
        <v>535.38</v>
      </c>
      <c r="L29" s="4">
        <v>2373.96</v>
      </c>
      <c r="M29" s="4">
        <v>2053.11</v>
      </c>
      <c r="N29" s="4">
        <v>9731.19</v>
      </c>
      <c r="O29" s="4">
        <v>13809.81</v>
      </c>
    </row>
    <row r="30" spans="1:15" s="3" customFormat="1" ht="21" customHeight="1" x14ac:dyDescent="0.2">
      <c r="A30" s="9" t="s">
        <v>154</v>
      </c>
      <c r="B30" s="10" t="s">
        <v>55</v>
      </c>
      <c r="C30" s="4">
        <v>23682</v>
      </c>
      <c r="D30" s="4">
        <v>13372</v>
      </c>
      <c r="E30" s="4">
        <v>12481</v>
      </c>
      <c r="F30" s="4">
        <v>16948</v>
      </c>
      <c r="G30" s="4">
        <v>19572</v>
      </c>
      <c r="H30" s="4">
        <v>31712.19</v>
      </c>
      <c r="I30" s="4">
        <v>20957.52</v>
      </c>
      <c r="J30" s="4">
        <v>6309.8</v>
      </c>
      <c r="K30" s="4">
        <v>1957.96</v>
      </c>
      <c r="L30" s="4">
        <v>6769.65</v>
      </c>
      <c r="M30" s="4">
        <v>7038.76</v>
      </c>
      <c r="N30" s="4">
        <v>30868.35</v>
      </c>
      <c r="O30" s="4">
        <v>45238.48</v>
      </c>
    </row>
    <row r="31" spans="1:15" s="3" customFormat="1" ht="21" customHeight="1" x14ac:dyDescent="0.2">
      <c r="A31" s="9" t="s">
        <v>155</v>
      </c>
      <c r="B31" s="10" t="s">
        <v>57</v>
      </c>
      <c r="C31" s="4">
        <v>7701</v>
      </c>
      <c r="D31" s="4">
        <v>4296</v>
      </c>
      <c r="E31" s="4">
        <v>4201</v>
      </c>
      <c r="F31" s="4">
        <v>5740</v>
      </c>
      <c r="G31" s="4">
        <v>6736</v>
      </c>
      <c r="H31" s="4">
        <v>11380.89</v>
      </c>
      <c r="I31" s="4">
        <v>7381.36</v>
      </c>
      <c r="J31" s="4">
        <v>2283.64</v>
      </c>
      <c r="K31" s="4">
        <v>708.91</v>
      </c>
      <c r="L31" s="4">
        <v>1178.55</v>
      </c>
      <c r="M31" s="4">
        <v>2637.47</v>
      </c>
      <c r="N31" s="4">
        <v>12012.86</v>
      </c>
      <c r="O31" s="4">
        <v>17328.150000000001</v>
      </c>
    </row>
    <row r="33" spans="1:15" x14ac:dyDescent="0.2">
      <c r="A33" s="39" t="s">
        <v>199</v>
      </c>
      <c r="B33" s="39"/>
      <c r="C33" s="30">
        <v>264994</v>
      </c>
      <c r="D33" s="30">
        <v>149758.5</v>
      </c>
      <c r="E33" s="30">
        <v>140101</v>
      </c>
      <c r="F33" s="30">
        <v>190311</v>
      </c>
      <c r="G33" s="30">
        <v>219954</v>
      </c>
      <c r="H33" s="30">
        <v>358999.94999999995</v>
      </c>
      <c r="I33" s="30">
        <v>243465.91999999995</v>
      </c>
      <c r="J33" s="30">
        <v>257115.36</v>
      </c>
      <c r="K33" s="30">
        <v>24532.94</v>
      </c>
      <c r="L33" s="30">
        <v>76893.140000000014</v>
      </c>
      <c r="M33" s="30">
        <v>87404.59</v>
      </c>
      <c r="N33" s="30">
        <v>392462.56</v>
      </c>
      <c r="O33" s="30">
        <v>570401.63000000012</v>
      </c>
    </row>
    <row r="34" spans="1:15" ht="5.25" customHeight="1" x14ac:dyDescent="0.2"/>
  </sheetData>
  <mergeCells count="5">
    <mergeCell ref="A33:B33"/>
    <mergeCell ref="A1:J1"/>
    <mergeCell ref="A2:J2"/>
    <mergeCell ref="A4:J4"/>
    <mergeCell ref="A6:J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4"/>
  <sheetViews>
    <sheetView view="pageBreakPreview" topLeftCell="B1" zoomScaleNormal="100" zoomScaleSheetLayoutView="100" workbookViewId="0">
      <selection activeCell="G14" sqref="G14"/>
    </sheetView>
  </sheetViews>
  <sheetFormatPr baseColWidth="10" defaultRowHeight="12" x14ac:dyDescent="0.2"/>
  <cols>
    <col min="1" max="1" width="8.5703125" style="1" customWidth="1"/>
    <col min="2" max="2" width="39.28515625" style="1" customWidth="1"/>
    <col min="3" max="5" width="13.28515625" style="1" bestFit="1" customWidth="1"/>
    <col min="6" max="6" width="13.28515625" style="1" customWidth="1"/>
    <col min="7" max="7" width="13.28515625" style="1" bestFit="1" customWidth="1"/>
    <col min="8" max="10" width="13.28515625" style="1" customWidth="1"/>
    <col min="11" max="11" width="12.42578125" style="1" customWidth="1"/>
    <col min="12" max="12" width="12.28515625" style="18" customWidth="1"/>
    <col min="13" max="13" width="11.42578125" style="1"/>
    <col min="14" max="14" width="12" style="1" customWidth="1"/>
    <col min="15" max="16384" width="11.42578125" style="1"/>
  </cols>
  <sheetData>
    <row r="1" spans="1:23" ht="18.7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23" ht="15.75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4" spans="1:23" ht="12.75" x14ac:dyDescent="0.2">
      <c r="A4" s="45" t="s">
        <v>193</v>
      </c>
      <c r="B4" s="45"/>
      <c r="C4" s="45"/>
      <c r="D4" s="45"/>
      <c r="E4" s="45"/>
      <c r="F4" s="45"/>
      <c r="G4" s="45"/>
      <c r="H4" s="45"/>
      <c r="I4" s="45"/>
      <c r="J4" s="45"/>
    </row>
    <row r="5" spans="1:23" ht="12.75" x14ac:dyDescent="0.2">
      <c r="A5" s="2"/>
    </row>
    <row r="6" spans="1:23" ht="12.75" x14ac:dyDescent="0.2">
      <c r="A6" s="42" t="s">
        <v>134</v>
      </c>
      <c r="B6" s="42"/>
      <c r="C6" s="42"/>
      <c r="D6" s="42"/>
      <c r="E6" s="42"/>
      <c r="F6" s="42"/>
      <c r="G6" s="42"/>
      <c r="H6" s="42"/>
      <c r="I6" s="42"/>
      <c r="J6" s="42"/>
      <c r="K6" s="20"/>
      <c r="L6" s="31"/>
      <c r="M6" s="31"/>
      <c r="N6" s="31"/>
      <c r="O6" s="20"/>
      <c r="P6" s="12"/>
      <c r="Q6" s="12"/>
      <c r="R6" s="12"/>
      <c r="S6" s="12"/>
      <c r="T6" s="12"/>
      <c r="U6" s="12"/>
      <c r="V6" s="12"/>
      <c r="W6" s="12"/>
    </row>
    <row r="7" spans="1:23" x14ac:dyDescent="0.2">
      <c r="M7" s="18"/>
    </row>
    <row r="8" spans="1:23" ht="41.25" customHeight="1" x14ac:dyDescent="0.2">
      <c r="A8" s="28"/>
      <c r="B8" s="29" t="s">
        <v>8</v>
      </c>
      <c r="C8" s="29" t="s">
        <v>195</v>
      </c>
      <c r="D8" s="29" t="s">
        <v>196</v>
      </c>
      <c r="E8" s="29" t="s">
        <v>2</v>
      </c>
      <c r="F8" s="29" t="s">
        <v>3</v>
      </c>
      <c r="G8" s="29">
        <v>2016</v>
      </c>
      <c r="H8" s="29">
        <v>2017</v>
      </c>
      <c r="I8" s="29">
        <v>2018</v>
      </c>
      <c r="J8" s="29">
        <v>2019</v>
      </c>
      <c r="K8" s="29">
        <v>2020</v>
      </c>
      <c r="L8" s="29">
        <v>2021</v>
      </c>
      <c r="M8" s="29">
        <v>2022</v>
      </c>
      <c r="N8" s="29">
        <v>2023</v>
      </c>
      <c r="O8" s="29">
        <v>2024</v>
      </c>
    </row>
    <row r="9" spans="1:23" s="3" customFormat="1" x14ac:dyDescent="0.2">
      <c r="C9" s="4"/>
      <c r="D9" s="4"/>
      <c r="E9" s="4"/>
      <c r="F9" s="4"/>
      <c r="G9" s="4"/>
      <c r="L9" s="19"/>
      <c r="M9" s="19"/>
    </row>
    <row r="10" spans="1:23" s="3" customFormat="1" ht="21" customHeight="1" x14ac:dyDescent="0.2">
      <c r="A10" s="9" t="s">
        <v>156</v>
      </c>
      <c r="B10" s="10" t="s">
        <v>59</v>
      </c>
      <c r="C10" s="4">
        <v>9752</v>
      </c>
      <c r="D10" s="4">
        <v>5552</v>
      </c>
      <c r="E10" s="4">
        <v>5168</v>
      </c>
      <c r="F10" s="4">
        <v>7015</v>
      </c>
      <c r="G10" s="4">
        <v>8093</v>
      </c>
      <c r="H10" s="4">
        <v>13076.27</v>
      </c>
      <c r="I10" s="4">
        <v>8930.52</v>
      </c>
      <c r="J10" s="4">
        <v>2740.81</v>
      </c>
      <c r="K10" s="4">
        <v>850.62</v>
      </c>
      <c r="L10" s="4">
        <v>2621.66</v>
      </c>
      <c r="M10" s="4">
        <v>3197.93</v>
      </c>
      <c r="N10" s="4">
        <v>14350.78</v>
      </c>
      <c r="O10" s="4">
        <v>20828.91</v>
      </c>
    </row>
    <row r="11" spans="1:23" s="3" customFormat="1" ht="21" customHeight="1" x14ac:dyDescent="0.2">
      <c r="A11" s="9" t="s">
        <v>157</v>
      </c>
      <c r="B11" s="10" t="s">
        <v>61</v>
      </c>
      <c r="C11" s="4">
        <v>2189</v>
      </c>
      <c r="D11" s="4">
        <v>1258</v>
      </c>
      <c r="E11" s="4">
        <v>1114</v>
      </c>
      <c r="F11" s="4">
        <v>1502</v>
      </c>
      <c r="G11" s="4">
        <v>1701</v>
      </c>
      <c r="H11" s="4">
        <v>2610.11</v>
      </c>
      <c r="I11" s="4">
        <v>2445.08</v>
      </c>
      <c r="J11" s="4">
        <v>854.99</v>
      </c>
      <c r="K11" s="4">
        <v>265.60000000000002</v>
      </c>
      <c r="L11" s="4">
        <v>1232.93</v>
      </c>
      <c r="M11" s="4">
        <v>1045.94</v>
      </c>
      <c r="N11" s="4">
        <v>5041.82</v>
      </c>
      <c r="O11" s="4">
        <v>7106.55</v>
      </c>
    </row>
    <row r="12" spans="1:23" s="3" customFormat="1" ht="21" customHeight="1" x14ac:dyDescent="0.2">
      <c r="A12" s="9" t="s">
        <v>158</v>
      </c>
      <c r="B12" s="10" t="s">
        <v>63</v>
      </c>
      <c r="C12" s="4">
        <v>13686</v>
      </c>
      <c r="D12" s="4">
        <v>8011</v>
      </c>
      <c r="E12" s="4">
        <v>8015</v>
      </c>
      <c r="F12" s="4">
        <v>10980</v>
      </c>
      <c r="G12" s="4">
        <v>12982</v>
      </c>
      <c r="H12" s="4">
        <v>22339.98</v>
      </c>
      <c r="I12" s="4">
        <v>14599.09</v>
      </c>
      <c r="J12" s="4">
        <v>4613.2700000000004</v>
      </c>
      <c r="K12" s="4">
        <v>1432.46</v>
      </c>
      <c r="L12" s="4">
        <v>5485.09</v>
      </c>
      <c r="M12" s="4">
        <v>5858.03</v>
      </c>
      <c r="N12" s="4">
        <v>27636.33</v>
      </c>
      <c r="O12" s="4">
        <v>39293.71</v>
      </c>
    </row>
    <row r="13" spans="1:23" s="3" customFormat="1" ht="21" customHeight="1" x14ac:dyDescent="0.2">
      <c r="A13" s="9" t="s">
        <v>159</v>
      </c>
      <c r="B13" s="10" t="s">
        <v>65</v>
      </c>
      <c r="C13" s="4">
        <v>3480</v>
      </c>
      <c r="D13" s="4">
        <v>2000</v>
      </c>
      <c r="E13" s="4">
        <v>1856</v>
      </c>
      <c r="F13" s="4">
        <v>2519</v>
      </c>
      <c r="G13" s="4">
        <v>2903</v>
      </c>
      <c r="H13" s="4">
        <v>4679.2</v>
      </c>
      <c r="I13" s="4">
        <v>3469.79</v>
      </c>
      <c r="J13" s="4">
        <v>1116.9000000000001</v>
      </c>
      <c r="K13" s="4">
        <v>346.77</v>
      </c>
      <c r="L13" s="4">
        <v>1360.55</v>
      </c>
      <c r="M13" s="4">
        <v>1578.88</v>
      </c>
      <c r="N13" s="4">
        <v>7548.07</v>
      </c>
      <c r="O13" s="4">
        <v>10674.57</v>
      </c>
    </row>
    <row r="14" spans="1:23" s="3" customFormat="1" ht="21" customHeight="1" x14ac:dyDescent="0.2">
      <c r="A14" s="9" t="s">
        <v>160</v>
      </c>
      <c r="B14" s="10" t="s">
        <v>67</v>
      </c>
      <c r="C14" s="4">
        <v>23746</v>
      </c>
      <c r="D14" s="4">
        <v>13253</v>
      </c>
      <c r="E14" s="4">
        <v>12686</v>
      </c>
      <c r="F14" s="4">
        <v>17284</v>
      </c>
      <c r="G14" s="4">
        <v>20138</v>
      </c>
      <c r="H14" s="4">
        <v>33397.65</v>
      </c>
      <c r="I14" s="4">
        <v>20848.439999999999</v>
      </c>
      <c r="J14" s="4">
        <v>6175.41</v>
      </c>
      <c r="K14" s="4">
        <v>1916.18</v>
      </c>
      <c r="L14" s="4">
        <v>3705.44</v>
      </c>
      <c r="M14" s="4">
        <v>6962.62</v>
      </c>
      <c r="N14" s="4">
        <v>30518.31</v>
      </c>
      <c r="O14" s="4">
        <v>44735.5</v>
      </c>
    </row>
    <row r="15" spans="1:23" s="3" customFormat="1" ht="21" customHeight="1" x14ac:dyDescent="0.2">
      <c r="A15" s="9" t="s">
        <v>161</v>
      </c>
      <c r="B15" s="10" t="s">
        <v>69</v>
      </c>
      <c r="C15" s="4">
        <v>2735</v>
      </c>
      <c r="D15" s="4">
        <v>1546</v>
      </c>
      <c r="E15" s="4">
        <v>1463</v>
      </c>
      <c r="F15" s="4">
        <v>1990</v>
      </c>
      <c r="G15" s="4">
        <v>2309</v>
      </c>
      <c r="H15" s="4">
        <v>3788.69</v>
      </c>
      <c r="I15" s="4">
        <v>2883.56</v>
      </c>
      <c r="J15" s="4">
        <v>954.9</v>
      </c>
      <c r="K15" s="4">
        <v>296.56</v>
      </c>
      <c r="L15" s="4">
        <v>558.41</v>
      </c>
      <c r="M15" s="4">
        <v>931.5</v>
      </c>
      <c r="N15" s="4">
        <v>4224.72</v>
      </c>
      <c r="O15" s="4">
        <v>6104.76</v>
      </c>
    </row>
    <row r="16" spans="1:23" s="3" customFormat="1" ht="21" customHeight="1" x14ac:dyDescent="0.2">
      <c r="A16" s="9" t="s">
        <v>162</v>
      </c>
      <c r="B16" s="10" t="s">
        <v>71</v>
      </c>
      <c r="C16" s="4">
        <v>2274</v>
      </c>
      <c r="D16" s="4">
        <v>1266</v>
      </c>
      <c r="E16" s="4">
        <v>1142</v>
      </c>
      <c r="F16" s="4">
        <v>1544</v>
      </c>
      <c r="G16" s="4">
        <v>1761</v>
      </c>
      <c r="H16" s="4">
        <v>2757.67</v>
      </c>
      <c r="I16" s="4">
        <v>2289.8200000000002</v>
      </c>
      <c r="J16" s="4">
        <v>766.41</v>
      </c>
      <c r="K16" s="4">
        <v>238.02</v>
      </c>
      <c r="L16" s="4">
        <v>480.88</v>
      </c>
      <c r="M16" s="4">
        <v>1093.8</v>
      </c>
      <c r="N16" s="4">
        <v>5303.8</v>
      </c>
      <c r="O16" s="4">
        <v>7458.15</v>
      </c>
    </row>
    <row r="17" spans="1:15" s="3" customFormat="1" ht="21" customHeight="1" x14ac:dyDescent="0.2">
      <c r="A17" s="9" t="s">
        <v>163</v>
      </c>
      <c r="B17" s="10" t="s">
        <v>73</v>
      </c>
      <c r="C17" s="4">
        <v>16337</v>
      </c>
      <c r="D17" s="4">
        <v>9118</v>
      </c>
      <c r="E17" s="4">
        <v>8722</v>
      </c>
      <c r="F17" s="4">
        <v>11882</v>
      </c>
      <c r="G17" s="4">
        <v>13840</v>
      </c>
      <c r="H17" s="4">
        <v>22939.57</v>
      </c>
      <c r="I17" s="4">
        <v>14175.85</v>
      </c>
      <c r="J17" s="4">
        <v>4166.2299999999996</v>
      </c>
      <c r="K17" s="4">
        <v>1292.6500000000001</v>
      </c>
      <c r="L17" s="4">
        <v>3262.51</v>
      </c>
      <c r="M17" s="4">
        <v>4560.3</v>
      </c>
      <c r="N17" s="4">
        <v>19715.57</v>
      </c>
      <c r="O17" s="4">
        <v>29069.78</v>
      </c>
    </row>
    <row r="18" spans="1:15" s="3" customFormat="1" ht="21" customHeight="1" x14ac:dyDescent="0.2">
      <c r="A18" s="9" t="s">
        <v>164</v>
      </c>
      <c r="B18" s="10" t="s">
        <v>75</v>
      </c>
      <c r="C18" s="4">
        <v>1152</v>
      </c>
      <c r="D18" s="4">
        <v>651</v>
      </c>
      <c r="E18" s="4">
        <v>597</v>
      </c>
      <c r="F18" s="4">
        <v>808</v>
      </c>
      <c r="G18" s="4">
        <v>927</v>
      </c>
      <c r="H18" s="4">
        <v>1475.52</v>
      </c>
      <c r="I18" s="4">
        <v>1323.97</v>
      </c>
      <c r="J18" s="4">
        <v>464.63</v>
      </c>
      <c r="K18" s="4">
        <v>144.36000000000001</v>
      </c>
      <c r="L18" s="4">
        <v>350.54</v>
      </c>
      <c r="M18" s="4">
        <v>601.73</v>
      </c>
      <c r="N18" s="4">
        <v>2945.94</v>
      </c>
      <c r="O18" s="4">
        <v>4126.7299999999996</v>
      </c>
    </row>
    <row r="19" spans="1:15" s="3" customFormat="1" ht="21" customHeight="1" x14ac:dyDescent="0.2">
      <c r="A19" s="9" t="s">
        <v>165</v>
      </c>
      <c r="B19" s="10" t="s">
        <v>77</v>
      </c>
      <c r="C19" s="4">
        <v>5627</v>
      </c>
      <c r="D19" s="4">
        <v>3169</v>
      </c>
      <c r="E19" s="4">
        <v>2919</v>
      </c>
      <c r="F19" s="4">
        <v>3957</v>
      </c>
      <c r="G19" s="4">
        <v>4548</v>
      </c>
      <c r="H19" s="4">
        <v>7274.21</v>
      </c>
      <c r="I19" s="4">
        <v>5342.77</v>
      </c>
      <c r="J19" s="4">
        <v>1699.73</v>
      </c>
      <c r="K19" s="4">
        <v>527.66999999999996</v>
      </c>
      <c r="L19" s="4">
        <v>1277.02</v>
      </c>
      <c r="M19" s="4">
        <v>2069.2800000000002</v>
      </c>
      <c r="N19" s="4">
        <v>9550.58</v>
      </c>
      <c r="O19" s="4">
        <v>13701.3</v>
      </c>
    </row>
    <row r="20" spans="1:15" s="3" customFormat="1" ht="21" customHeight="1" x14ac:dyDescent="0.2">
      <c r="A20" s="9" t="s">
        <v>166</v>
      </c>
      <c r="B20" s="10" t="s">
        <v>79</v>
      </c>
      <c r="C20" s="4">
        <v>1846</v>
      </c>
      <c r="D20" s="4">
        <v>1056</v>
      </c>
      <c r="E20" s="4">
        <v>1010</v>
      </c>
      <c r="F20" s="4">
        <v>1376</v>
      </c>
      <c r="G20" s="4">
        <v>1603</v>
      </c>
      <c r="H20" s="4">
        <v>2656.27</v>
      </c>
      <c r="I20" s="4">
        <v>2162.09</v>
      </c>
      <c r="J20" s="4">
        <v>745.41</v>
      </c>
      <c r="K20" s="4">
        <v>231.58</v>
      </c>
      <c r="L20" s="4">
        <v>1159.5899999999999</v>
      </c>
      <c r="M20" s="4">
        <v>851.01</v>
      </c>
      <c r="N20" s="4">
        <v>4082.17</v>
      </c>
      <c r="O20" s="4">
        <v>5765.22</v>
      </c>
    </row>
    <row r="21" spans="1:15" s="3" customFormat="1" ht="21" customHeight="1" x14ac:dyDescent="0.2">
      <c r="A21" s="9" t="s">
        <v>167</v>
      </c>
      <c r="B21" s="10" t="s">
        <v>81</v>
      </c>
      <c r="C21" s="4">
        <v>2500</v>
      </c>
      <c r="D21" s="4">
        <v>1401</v>
      </c>
      <c r="E21" s="4">
        <v>1249</v>
      </c>
      <c r="F21" s="4">
        <v>1685</v>
      </c>
      <c r="G21" s="4">
        <v>1913</v>
      </c>
      <c r="H21" s="4">
        <v>2955.8</v>
      </c>
      <c r="I21" s="4">
        <v>2374.8000000000002</v>
      </c>
      <c r="J21" s="4">
        <v>773.32</v>
      </c>
      <c r="K21" s="4">
        <v>240.1</v>
      </c>
      <c r="L21" s="4">
        <v>612.64</v>
      </c>
      <c r="M21" s="4">
        <v>900.82</v>
      </c>
      <c r="N21" s="4">
        <v>4143.96</v>
      </c>
      <c r="O21" s="4">
        <v>5953.02</v>
      </c>
    </row>
    <row r="22" spans="1:15" s="3" customFormat="1" ht="21" customHeight="1" x14ac:dyDescent="0.2">
      <c r="A22" s="9" t="s">
        <v>168</v>
      </c>
      <c r="B22" s="10" t="s">
        <v>83</v>
      </c>
      <c r="C22" s="4">
        <v>11104</v>
      </c>
      <c r="D22" s="4">
        <v>6310</v>
      </c>
      <c r="E22" s="4">
        <v>5945</v>
      </c>
      <c r="F22" s="4">
        <v>8083</v>
      </c>
      <c r="G22" s="4">
        <v>9366</v>
      </c>
      <c r="H22" s="4">
        <v>15309.53</v>
      </c>
      <c r="I22" s="4">
        <v>10261.290000000001</v>
      </c>
      <c r="J22" s="4">
        <v>3144.69</v>
      </c>
      <c r="K22" s="4">
        <v>976</v>
      </c>
      <c r="L22" s="4">
        <v>3278.78</v>
      </c>
      <c r="M22" s="4">
        <v>3347.32</v>
      </c>
      <c r="N22" s="4">
        <v>14710.07</v>
      </c>
      <c r="O22" s="4">
        <v>21539.119999999999</v>
      </c>
    </row>
    <row r="23" spans="1:15" s="3" customFormat="1" ht="21" customHeight="1" x14ac:dyDescent="0.2">
      <c r="A23" s="9" t="s">
        <v>169</v>
      </c>
      <c r="B23" s="10" t="s">
        <v>85</v>
      </c>
      <c r="C23" s="4">
        <v>13752</v>
      </c>
      <c r="D23" s="4">
        <v>7784</v>
      </c>
      <c r="E23" s="4">
        <v>7437</v>
      </c>
      <c r="F23" s="4">
        <v>10130</v>
      </c>
      <c r="G23" s="4">
        <v>11795</v>
      </c>
      <c r="H23" s="4">
        <v>19527.849999999999</v>
      </c>
      <c r="I23" s="4">
        <v>12405.94</v>
      </c>
      <c r="J23" s="4">
        <v>3713.59</v>
      </c>
      <c r="K23" s="4">
        <v>1152.3900000000001</v>
      </c>
      <c r="L23" s="4">
        <v>2640.08</v>
      </c>
      <c r="M23" s="4">
        <v>4437.04</v>
      </c>
      <c r="N23" s="4">
        <v>19861.48</v>
      </c>
      <c r="O23" s="4">
        <v>28857.439999999999</v>
      </c>
    </row>
    <row r="24" spans="1:15" s="3" customFormat="1" ht="21" customHeight="1" x14ac:dyDescent="0.2">
      <c r="A24" s="9" t="s">
        <v>170</v>
      </c>
      <c r="B24" s="10" t="s">
        <v>87</v>
      </c>
      <c r="C24" s="4">
        <v>14305</v>
      </c>
      <c r="D24" s="4">
        <v>8258</v>
      </c>
      <c r="E24" s="4">
        <v>8331</v>
      </c>
      <c r="F24" s="4">
        <v>11425</v>
      </c>
      <c r="G24" s="4">
        <v>13544</v>
      </c>
      <c r="H24" s="4">
        <v>23461.33</v>
      </c>
      <c r="I24" s="4">
        <v>16184.31</v>
      </c>
      <c r="J24" s="4">
        <v>5303.23</v>
      </c>
      <c r="K24" s="19">
        <v>1647.21</v>
      </c>
      <c r="L24" s="4">
        <v>5088.91</v>
      </c>
      <c r="M24" s="4">
        <v>7145.36</v>
      </c>
      <c r="N24" s="4">
        <v>34654.65</v>
      </c>
      <c r="O24" s="4">
        <v>48727.03</v>
      </c>
    </row>
    <row r="25" spans="1:15" s="3" customFormat="1" ht="21" customHeight="1" x14ac:dyDescent="0.2">
      <c r="A25" s="9" t="s">
        <v>171</v>
      </c>
      <c r="B25" s="10" t="s">
        <v>89</v>
      </c>
      <c r="C25" s="4">
        <v>7093</v>
      </c>
      <c r="D25" s="4">
        <v>4038</v>
      </c>
      <c r="E25" s="4">
        <v>4087</v>
      </c>
      <c r="F25" s="4">
        <v>5607</v>
      </c>
      <c r="G25" s="4">
        <v>6654</v>
      </c>
      <c r="H25" s="4">
        <v>11553.92</v>
      </c>
      <c r="I25" s="4">
        <v>7305.3</v>
      </c>
      <c r="J25" s="4">
        <v>2280.84</v>
      </c>
      <c r="K25" s="4">
        <v>708.18</v>
      </c>
      <c r="L25" s="4">
        <v>2172.5500000000002</v>
      </c>
      <c r="M25" s="4">
        <v>2946.42</v>
      </c>
      <c r="N25" s="4">
        <v>13894.79</v>
      </c>
      <c r="O25" s="4">
        <v>19758.95</v>
      </c>
    </row>
    <row r="26" spans="1:15" s="3" customFormat="1" ht="21" customHeight="1" x14ac:dyDescent="0.2">
      <c r="A26" s="9" t="s">
        <v>172</v>
      </c>
      <c r="B26" s="10" t="s">
        <v>91</v>
      </c>
      <c r="C26" s="4">
        <v>49246</v>
      </c>
      <c r="D26" s="4">
        <v>27696</v>
      </c>
      <c r="E26" s="4">
        <v>27131</v>
      </c>
      <c r="F26" s="4">
        <v>37072</v>
      </c>
      <c r="G26" s="4">
        <v>43530</v>
      </c>
      <c r="H26" s="4">
        <v>73642.89</v>
      </c>
      <c r="I26" s="4">
        <v>49951.28</v>
      </c>
      <c r="J26" s="4">
        <v>15900.17</v>
      </c>
      <c r="K26" s="4">
        <v>4937.1099999999997</v>
      </c>
      <c r="L26" s="4">
        <v>11229.87</v>
      </c>
      <c r="M26" s="4">
        <v>17055.240000000002</v>
      </c>
      <c r="N26" s="4">
        <v>77732.070000000007</v>
      </c>
      <c r="O26" s="4">
        <v>112095.54</v>
      </c>
    </row>
    <row r="27" spans="1:15" s="3" customFormat="1" ht="21" customHeight="1" x14ac:dyDescent="0.2">
      <c r="A27" s="9" t="s">
        <v>173</v>
      </c>
      <c r="B27" s="10" t="s">
        <v>93</v>
      </c>
      <c r="C27" s="4">
        <v>22138</v>
      </c>
      <c r="D27" s="4">
        <v>12634</v>
      </c>
      <c r="E27" s="4">
        <v>11772</v>
      </c>
      <c r="F27" s="4">
        <v>15982</v>
      </c>
      <c r="G27" s="4">
        <v>18445</v>
      </c>
      <c r="H27" s="4">
        <v>29836.36</v>
      </c>
      <c r="I27" s="4">
        <v>20351.689999999999</v>
      </c>
      <c r="J27" s="4">
        <v>6247.26</v>
      </c>
      <c r="K27" s="4">
        <v>1938.88</v>
      </c>
      <c r="L27" s="4">
        <v>7153.23</v>
      </c>
      <c r="M27" s="4">
        <v>7389.26</v>
      </c>
      <c r="N27" s="4">
        <v>33281.620000000003</v>
      </c>
      <c r="O27" s="4">
        <v>48231.27</v>
      </c>
    </row>
    <row r="28" spans="1:15" s="3" customFormat="1" ht="21" customHeight="1" x14ac:dyDescent="0.2">
      <c r="A28" s="9" t="s">
        <v>174</v>
      </c>
      <c r="B28" s="10" t="s">
        <v>95</v>
      </c>
      <c r="C28" s="4">
        <v>26200</v>
      </c>
      <c r="D28" s="4">
        <v>14647</v>
      </c>
      <c r="E28" s="4">
        <v>13307</v>
      </c>
      <c r="F28" s="4">
        <v>18005</v>
      </c>
      <c r="G28" s="4">
        <v>20589</v>
      </c>
      <c r="H28" s="4">
        <v>32474.16</v>
      </c>
      <c r="I28" s="4">
        <v>21627.71</v>
      </c>
      <c r="J28" s="4">
        <v>6375.33</v>
      </c>
      <c r="K28" s="4">
        <v>1977.69</v>
      </c>
      <c r="L28" s="4">
        <v>4065.29</v>
      </c>
      <c r="M28" s="4">
        <v>6678.25</v>
      </c>
      <c r="N28" s="4">
        <v>28063.78</v>
      </c>
      <c r="O28" s="4">
        <v>41887.910000000003</v>
      </c>
    </row>
    <row r="29" spans="1:15" s="3" customFormat="1" ht="21" customHeight="1" x14ac:dyDescent="0.2">
      <c r="A29" s="9" t="s">
        <v>175</v>
      </c>
      <c r="B29" s="10" t="s">
        <v>97</v>
      </c>
      <c r="C29" s="4">
        <v>1781</v>
      </c>
      <c r="D29" s="4">
        <v>1000</v>
      </c>
      <c r="E29" s="4">
        <v>922</v>
      </c>
      <c r="F29" s="4">
        <v>1250</v>
      </c>
      <c r="G29" s="4">
        <v>1437</v>
      </c>
      <c r="H29" s="4">
        <v>2301.2800000000002</v>
      </c>
      <c r="I29" s="4">
        <v>1966.3</v>
      </c>
      <c r="J29" s="4">
        <v>677.6</v>
      </c>
      <c r="K29" s="4">
        <v>210.49</v>
      </c>
      <c r="L29" s="4">
        <v>463.53</v>
      </c>
      <c r="M29" s="4">
        <v>871.24</v>
      </c>
      <c r="N29" s="4">
        <v>4229.62</v>
      </c>
      <c r="O29" s="4">
        <v>5944.83</v>
      </c>
    </row>
    <row r="30" spans="1:15" s="3" customFormat="1" ht="21" customHeight="1" x14ac:dyDescent="0.2">
      <c r="A30" s="9" t="s">
        <v>176</v>
      </c>
      <c r="B30" s="10" t="s">
        <v>99</v>
      </c>
      <c r="C30" s="4">
        <v>33608</v>
      </c>
      <c r="D30" s="4">
        <v>18973</v>
      </c>
      <c r="E30" s="4">
        <v>17693</v>
      </c>
      <c r="F30" s="4">
        <v>24023</v>
      </c>
      <c r="G30" s="4">
        <v>27733</v>
      </c>
      <c r="H30" s="4">
        <v>44895.85</v>
      </c>
      <c r="I30" s="4">
        <v>30036.09</v>
      </c>
      <c r="J30" s="4">
        <v>9110.27</v>
      </c>
      <c r="K30" s="4">
        <v>2827.14</v>
      </c>
      <c r="L30" s="4">
        <v>8012.06</v>
      </c>
      <c r="M30" s="4">
        <v>9537.99</v>
      </c>
      <c r="N30" s="4">
        <v>41295.83</v>
      </c>
      <c r="O30" s="4">
        <v>60851.07</v>
      </c>
    </row>
    <row r="31" spans="1:15" s="3" customFormat="1" ht="21" customHeight="1" x14ac:dyDescent="0.2">
      <c r="A31" s="9" t="s">
        <v>177</v>
      </c>
      <c r="B31" s="10" t="s">
        <v>101</v>
      </c>
      <c r="C31" s="4">
        <v>1243</v>
      </c>
      <c r="D31" s="4">
        <v>695</v>
      </c>
      <c r="E31" s="4">
        <v>639</v>
      </c>
      <c r="F31" s="4">
        <v>866</v>
      </c>
      <c r="G31" s="4">
        <v>994</v>
      </c>
      <c r="H31" s="4">
        <v>1587.21</v>
      </c>
      <c r="I31" s="4">
        <v>1342.71</v>
      </c>
      <c r="J31" s="4">
        <v>459.65</v>
      </c>
      <c r="K31" s="4">
        <v>142.78</v>
      </c>
      <c r="L31" s="4">
        <v>275.52</v>
      </c>
      <c r="M31" s="4">
        <v>729.61</v>
      </c>
      <c r="N31" s="4">
        <v>3631.16</v>
      </c>
      <c r="O31" s="4">
        <v>5053.7299999999996</v>
      </c>
    </row>
    <row r="32" spans="1:15" x14ac:dyDescent="0.2">
      <c r="M32" s="18"/>
    </row>
    <row r="33" spans="1:15" x14ac:dyDescent="0.2">
      <c r="A33" s="39" t="s">
        <v>200</v>
      </c>
      <c r="B33" s="39"/>
      <c r="C33" s="30">
        <v>265794</v>
      </c>
      <c r="D33" s="30">
        <v>150317.5</v>
      </c>
      <c r="E33" s="30">
        <v>143205</v>
      </c>
      <c r="F33" s="30">
        <v>194985</v>
      </c>
      <c r="G33" s="30">
        <v>226805</v>
      </c>
      <c r="H33" s="30">
        <v>374541.32</v>
      </c>
      <c r="I33" s="30">
        <v>252278.39999999999</v>
      </c>
      <c r="J33" s="30">
        <v>78284.639999999999</v>
      </c>
      <c r="K33" s="30">
        <v>24300.44</v>
      </c>
      <c r="L33" s="27">
        <v>66487.080000000016</v>
      </c>
      <c r="M33" s="32">
        <v>89789.57</v>
      </c>
      <c r="N33" s="32">
        <v>406417.12</v>
      </c>
      <c r="O33" s="32">
        <v>587765.09</v>
      </c>
    </row>
    <row r="34" spans="1:15" ht="5.25" customHeight="1" x14ac:dyDescent="0.2"/>
  </sheetData>
  <mergeCells count="5">
    <mergeCell ref="A33:B33"/>
    <mergeCell ref="A1:J1"/>
    <mergeCell ref="A2:J2"/>
    <mergeCell ref="A4:J4"/>
    <mergeCell ref="A6:J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29"/>
  <sheetViews>
    <sheetView view="pageBreakPreview" topLeftCell="B1" zoomScaleNormal="100" zoomScaleSheetLayoutView="100" workbookViewId="0">
      <selection activeCell="M14" sqref="M14"/>
    </sheetView>
  </sheetViews>
  <sheetFormatPr baseColWidth="10" defaultRowHeight="12" x14ac:dyDescent="0.2"/>
  <cols>
    <col min="1" max="1" width="8.5703125" style="1" customWidth="1"/>
    <col min="2" max="2" width="39.28515625" style="1" customWidth="1"/>
    <col min="3" max="5" width="13.28515625" style="1" bestFit="1" customWidth="1"/>
    <col min="6" max="6" width="13.28515625" style="1" customWidth="1"/>
    <col min="7" max="7" width="13.28515625" style="1" bestFit="1" customWidth="1"/>
    <col min="8" max="10" width="13.28515625" style="1" customWidth="1"/>
    <col min="11" max="11" width="10.42578125" style="1" customWidth="1"/>
    <col min="12" max="13" width="11.42578125" style="1"/>
    <col min="14" max="14" width="11.7109375" style="1" customWidth="1"/>
    <col min="15" max="16384" width="11.42578125" style="1"/>
  </cols>
  <sheetData>
    <row r="1" spans="1:23" ht="18.75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23" ht="15.75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23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23" ht="12.75" x14ac:dyDescent="0.2">
      <c r="A4" s="41" t="s">
        <v>193</v>
      </c>
      <c r="B4" s="41"/>
      <c r="C4" s="41"/>
      <c r="D4" s="41"/>
      <c r="E4" s="41"/>
      <c r="F4" s="41"/>
      <c r="G4" s="41"/>
      <c r="H4" s="41"/>
      <c r="I4" s="41"/>
      <c r="J4" s="41"/>
    </row>
    <row r="5" spans="1:23" ht="12.75" x14ac:dyDescent="0.2">
      <c r="A5" s="17"/>
      <c r="B5" s="16"/>
      <c r="C5" s="16"/>
      <c r="D5" s="16"/>
      <c r="E5" s="16"/>
      <c r="F5" s="16"/>
      <c r="G5" s="16"/>
      <c r="H5" s="16"/>
      <c r="I5" s="16"/>
      <c r="J5" s="16"/>
    </row>
    <row r="6" spans="1:23" ht="12.75" x14ac:dyDescent="0.2">
      <c r="A6" s="42" t="s">
        <v>134</v>
      </c>
      <c r="B6" s="42"/>
      <c r="C6" s="42"/>
      <c r="D6" s="42"/>
      <c r="E6" s="42"/>
      <c r="F6" s="42"/>
      <c r="G6" s="42"/>
      <c r="H6" s="42"/>
      <c r="I6" s="42"/>
      <c r="J6" s="42"/>
      <c r="K6" s="22"/>
      <c r="L6" s="22"/>
      <c r="M6" s="22"/>
      <c r="N6" s="22"/>
      <c r="O6" s="22"/>
      <c r="P6" s="13"/>
      <c r="Q6" s="13"/>
      <c r="R6" s="13"/>
      <c r="S6" s="13"/>
      <c r="T6" s="13"/>
      <c r="U6" s="13"/>
      <c r="V6" s="13"/>
      <c r="W6" s="13"/>
    </row>
    <row r="8" spans="1:23" ht="41.25" customHeight="1" x14ac:dyDescent="0.2">
      <c r="A8" s="28"/>
      <c r="B8" s="29" t="s">
        <v>8</v>
      </c>
      <c r="C8" s="29" t="s">
        <v>195</v>
      </c>
      <c r="D8" s="29" t="s">
        <v>196</v>
      </c>
      <c r="E8" s="29" t="s">
        <v>2</v>
      </c>
      <c r="F8" s="29" t="s">
        <v>3</v>
      </c>
      <c r="G8" s="29">
        <v>2016</v>
      </c>
      <c r="H8" s="29">
        <v>2017</v>
      </c>
      <c r="I8" s="29">
        <v>2018</v>
      </c>
      <c r="J8" s="29">
        <v>2019</v>
      </c>
      <c r="K8" s="29">
        <v>2020</v>
      </c>
      <c r="L8" s="29">
        <v>2021</v>
      </c>
      <c r="M8" s="29">
        <v>2022</v>
      </c>
      <c r="N8" s="29">
        <v>2023</v>
      </c>
      <c r="O8" s="29">
        <v>2024</v>
      </c>
    </row>
    <row r="9" spans="1:23" s="3" customFormat="1" x14ac:dyDescent="0.2">
      <c r="C9" s="4"/>
      <c r="D9" s="4"/>
      <c r="E9" s="4"/>
      <c r="F9" s="4"/>
      <c r="G9" s="4"/>
    </row>
    <row r="10" spans="1:23" s="3" customFormat="1" ht="21" customHeight="1" x14ac:dyDescent="0.2">
      <c r="A10" s="9" t="s">
        <v>178</v>
      </c>
      <c r="B10" s="10" t="s">
        <v>103</v>
      </c>
      <c r="C10" s="4">
        <v>8354</v>
      </c>
      <c r="D10" s="4">
        <v>4726</v>
      </c>
      <c r="E10" s="4">
        <v>4329</v>
      </c>
      <c r="F10" s="4">
        <v>5864</v>
      </c>
      <c r="G10" s="4">
        <v>6726</v>
      </c>
      <c r="H10" s="4">
        <v>10699.89</v>
      </c>
      <c r="I10" s="4">
        <v>7612.68</v>
      </c>
      <c r="J10" s="4">
        <v>2364.3200000000002</v>
      </c>
      <c r="K10" s="4">
        <v>733.81</v>
      </c>
      <c r="L10" s="4">
        <v>2059.7800000000002</v>
      </c>
      <c r="M10" s="4">
        <v>2853.93</v>
      </c>
      <c r="N10" s="4">
        <v>12950.35</v>
      </c>
      <c r="O10" s="4">
        <v>18709.38</v>
      </c>
    </row>
    <row r="11" spans="1:23" s="3" customFormat="1" ht="21" customHeight="1" x14ac:dyDescent="0.2">
      <c r="A11" s="9" t="s">
        <v>179</v>
      </c>
      <c r="B11" s="10" t="s">
        <v>105</v>
      </c>
      <c r="C11" s="4">
        <v>5105</v>
      </c>
      <c r="D11" s="4">
        <v>2857</v>
      </c>
      <c r="E11" s="4">
        <v>2584</v>
      </c>
      <c r="F11" s="4">
        <v>3494</v>
      </c>
      <c r="G11" s="4">
        <v>3988</v>
      </c>
      <c r="H11" s="4">
        <v>6259.82</v>
      </c>
      <c r="I11" s="4">
        <v>4743.54</v>
      </c>
      <c r="J11" s="4">
        <v>1513.17</v>
      </c>
      <c r="K11" s="4">
        <v>469.73</v>
      </c>
      <c r="L11" s="4">
        <v>1176.3599999999999</v>
      </c>
      <c r="M11" s="4">
        <v>1747.37</v>
      </c>
      <c r="N11" s="4">
        <v>7951.82</v>
      </c>
      <c r="O11" s="4">
        <v>11474.35</v>
      </c>
    </row>
    <row r="12" spans="1:23" s="3" customFormat="1" ht="21" customHeight="1" x14ac:dyDescent="0.2">
      <c r="A12" s="9" t="s">
        <v>180</v>
      </c>
      <c r="B12" s="10" t="s">
        <v>107</v>
      </c>
      <c r="C12" s="4">
        <v>3799</v>
      </c>
      <c r="D12" s="4">
        <v>2138</v>
      </c>
      <c r="E12" s="4">
        <v>2026</v>
      </c>
      <c r="F12" s="4">
        <v>2757</v>
      </c>
      <c r="G12" s="4">
        <v>3201</v>
      </c>
      <c r="H12" s="4">
        <v>5260.12</v>
      </c>
      <c r="I12" s="4">
        <v>3761.53</v>
      </c>
      <c r="J12" s="4">
        <v>1205</v>
      </c>
      <c r="K12" s="4">
        <v>374.14</v>
      </c>
      <c r="L12" s="4">
        <v>958.37</v>
      </c>
      <c r="M12" s="4">
        <v>1701.21</v>
      </c>
      <c r="N12" s="4">
        <v>8143.44</v>
      </c>
      <c r="O12" s="4">
        <v>11510.54</v>
      </c>
    </row>
    <row r="13" spans="1:23" s="3" customFormat="1" ht="21" customHeight="1" x14ac:dyDescent="0.2">
      <c r="A13" s="9" t="s">
        <v>181</v>
      </c>
      <c r="B13" s="10" t="s">
        <v>109</v>
      </c>
      <c r="C13" s="4">
        <v>1230</v>
      </c>
      <c r="D13" s="4">
        <v>701</v>
      </c>
      <c r="E13" s="4">
        <v>650</v>
      </c>
      <c r="F13" s="4">
        <v>882</v>
      </c>
      <c r="G13" s="4">
        <v>1016</v>
      </c>
      <c r="H13" s="4">
        <v>1635.6</v>
      </c>
      <c r="I13" s="4">
        <v>1608.87</v>
      </c>
      <c r="J13" s="4">
        <v>590.14</v>
      </c>
      <c r="K13" s="4">
        <v>183.41</v>
      </c>
      <c r="L13" s="4">
        <v>623.85</v>
      </c>
      <c r="M13" s="4">
        <v>754.63</v>
      </c>
      <c r="N13" s="4">
        <v>3766.72</v>
      </c>
      <c r="O13" s="4">
        <v>5236.33</v>
      </c>
    </row>
    <row r="14" spans="1:23" s="3" customFormat="1" ht="21" customHeight="1" x14ac:dyDescent="0.2">
      <c r="A14" s="9" t="s">
        <v>182</v>
      </c>
      <c r="B14" s="10" t="s">
        <v>111</v>
      </c>
      <c r="C14" s="4">
        <v>16507</v>
      </c>
      <c r="D14" s="4">
        <v>9260</v>
      </c>
      <c r="E14" s="4">
        <v>8763</v>
      </c>
      <c r="F14" s="4">
        <v>11921</v>
      </c>
      <c r="G14" s="4">
        <v>13834</v>
      </c>
      <c r="H14" s="4">
        <v>22707.62</v>
      </c>
      <c r="I14" s="4">
        <v>14530.51</v>
      </c>
      <c r="J14" s="4">
        <v>4333.8900000000003</v>
      </c>
      <c r="K14" s="4">
        <v>1344.79</v>
      </c>
      <c r="L14" s="4">
        <v>3669.25</v>
      </c>
      <c r="M14" s="4">
        <v>4709.96</v>
      </c>
      <c r="N14" s="4">
        <v>20460.740000000002</v>
      </c>
      <c r="O14" s="4">
        <v>30106.7</v>
      </c>
    </row>
    <row r="15" spans="1:23" s="3" customFormat="1" ht="21" customHeight="1" x14ac:dyDescent="0.2">
      <c r="A15" s="9" t="s">
        <v>183</v>
      </c>
      <c r="B15" s="10" t="s">
        <v>113</v>
      </c>
      <c r="C15" s="4">
        <v>6203</v>
      </c>
      <c r="D15" s="4">
        <v>3544</v>
      </c>
      <c r="E15" s="4">
        <v>3593</v>
      </c>
      <c r="F15" s="4">
        <v>4930</v>
      </c>
      <c r="G15" s="4">
        <v>5854</v>
      </c>
      <c r="H15" s="4">
        <v>10179.17</v>
      </c>
      <c r="I15" s="4">
        <v>6791.5</v>
      </c>
      <c r="J15" s="4">
        <v>2191.5300000000002</v>
      </c>
      <c r="K15" s="4">
        <v>680.63</v>
      </c>
      <c r="L15" s="4">
        <v>2123.79</v>
      </c>
      <c r="M15" s="4">
        <v>2989.89</v>
      </c>
      <c r="N15" s="4">
        <v>14445.75</v>
      </c>
      <c r="O15" s="4">
        <v>20342.72</v>
      </c>
    </row>
    <row r="16" spans="1:23" s="3" customFormat="1" ht="21" customHeight="1" x14ac:dyDescent="0.2">
      <c r="A16" s="9" t="s">
        <v>184</v>
      </c>
      <c r="B16" s="10" t="s">
        <v>115</v>
      </c>
      <c r="C16" s="4">
        <v>1208</v>
      </c>
      <c r="D16" s="4">
        <v>677</v>
      </c>
      <c r="E16" s="4">
        <v>629</v>
      </c>
      <c r="F16" s="4">
        <v>854</v>
      </c>
      <c r="G16" s="4">
        <v>985</v>
      </c>
      <c r="H16" s="4">
        <v>1589.67</v>
      </c>
      <c r="I16" s="4">
        <v>1642.7</v>
      </c>
      <c r="J16" s="4">
        <v>614.23</v>
      </c>
      <c r="K16" s="4">
        <v>190.93</v>
      </c>
      <c r="L16" s="4">
        <v>447.52</v>
      </c>
      <c r="M16" s="4">
        <v>524.66</v>
      </c>
      <c r="N16" s="4">
        <v>2500.36</v>
      </c>
      <c r="O16" s="4">
        <v>3540.51</v>
      </c>
    </row>
    <row r="17" spans="1:15" s="3" customFormat="1" ht="21" customHeight="1" x14ac:dyDescent="0.2">
      <c r="A17" s="9" t="s">
        <v>185</v>
      </c>
      <c r="B17" s="10" t="s">
        <v>117</v>
      </c>
      <c r="C17" s="4">
        <v>41396</v>
      </c>
      <c r="D17" s="4">
        <v>23056</v>
      </c>
      <c r="E17" s="4">
        <v>21129</v>
      </c>
      <c r="F17" s="4">
        <v>28623</v>
      </c>
      <c r="G17" s="4">
        <v>32835</v>
      </c>
      <c r="H17" s="4">
        <v>52251.89</v>
      </c>
      <c r="I17" s="4">
        <v>34633.07</v>
      </c>
      <c r="J17" s="4">
        <v>10265.25</v>
      </c>
      <c r="K17" s="4">
        <v>3184.67</v>
      </c>
      <c r="L17" s="4">
        <v>6296.55</v>
      </c>
      <c r="M17" s="4">
        <v>11119.32</v>
      </c>
      <c r="N17" s="4">
        <v>47557.5</v>
      </c>
      <c r="O17" s="4">
        <v>70445.679999999993</v>
      </c>
    </row>
    <row r="18" spans="1:15" s="3" customFormat="1" ht="21" customHeight="1" x14ac:dyDescent="0.2">
      <c r="A18" s="9" t="s">
        <v>186</v>
      </c>
      <c r="B18" s="10" t="s">
        <v>119</v>
      </c>
      <c r="C18" s="4">
        <v>5304</v>
      </c>
      <c r="D18" s="4">
        <v>2988</v>
      </c>
      <c r="E18" s="4">
        <v>2811</v>
      </c>
      <c r="F18" s="4">
        <v>3821</v>
      </c>
      <c r="G18" s="4">
        <v>4424</v>
      </c>
      <c r="H18" s="4">
        <v>7221.55</v>
      </c>
      <c r="I18" s="4">
        <v>4920.95</v>
      </c>
      <c r="J18" s="4">
        <v>1522.04</v>
      </c>
      <c r="K18" s="4">
        <v>472.42</v>
      </c>
      <c r="L18" s="4">
        <v>1302.6300000000001</v>
      </c>
      <c r="M18" s="4">
        <v>1763.35</v>
      </c>
      <c r="N18" s="4">
        <v>7958.96</v>
      </c>
      <c r="O18" s="4">
        <v>11523.91</v>
      </c>
    </row>
    <row r="19" spans="1:15" s="3" customFormat="1" ht="21" customHeight="1" x14ac:dyDescent="0.2">
      <c r="A19" s="9" t="s">
        <v>187</v>
      </c>
      <c r="B19" s="10" t="s">
        <v>121</v>
      </c>
      <c r="C19" s="4">
        <v>27800</v>
      </c>
      <c r="D19" s="4">
        <v>15630</v>
      </c>
      <c r="E19" s="4">
        <v>14526</v>
      </c>
      <c r="F19" s="4">
        <v>19716</v>
      </c>
      <c r="G19" s="4">
        <v>22733</v>
      </c>
      <c r="H19" s="4">
        <v>36684</v>
      </c>
      <c r="I19" s="4">
        <v>24409.45</v>
      </c>
      <c r="J19" s="4">
        <v>7354.2</v>
      </c>
      <c r="K19" s="4">
        <v>2282.02</v>
      </c>
      <c r="L19" s="4">
        <v>5423.75</v>
      </c>
      <c r="M19" s="4">
        <v>8772.02</v>
      </c>
      <c r="N19" s="4">
        <v>39115.58</v>
      </c>
      <c r="O19" s="4">
        <v>56923.95</v>
      </c>
    </row>
    <row r="20" spans="1:15" s="3" customFormat="1" ht="21" customHeight="1" x14ac:dyDescent="0.2">
      <c r="A20" s="9" t="s">
        <v>188</v>
      </c>
      <c r="B20" s="10" t="s">
        <v>123</v>
      </c>
      <c r="C20" s="4">
        <v>9389</v>
      </c>
      <c r="D20" s="4">
        <v>5314</v>
      </c>
      <c r="E20" s="4">
        <v>5100</v>
      </c>
      <c r="F20" s="4">
        <v>6950</v>
      </c>
      <c r="G20" s="4">
        <v>8104</v>
      </c>
      <c r="H20" s="4">
        <v>13470.28</v>
      </c>
      <c r="I20" s="4">
        <v>8598.4</v>
      </c>
      <c r="J20" s="4">
        <v>2592.0500000000002</v>
      </c>
      <c r="K20" s="4">
        <v>804.42</v>
      </c>
      <c r="L20" s="4">
        <v>2380.75</v>
      </c>
      <c r="M20" s="4">
        <v>2766.43</v>
      </c>
      <c r="N20" s="4">
        <v>12095.39</v>
      </c>
      <c r="O20" s="4">
        <v>17748.96</v>
      </c>
    </row>
    <row r="21" spans="1:15" s="3" customFormat="1" ht="21" customHeight="1" x14ac:dyDescent="0.2">
      <c r="A21" s="9" t="s">
        <v>189</v>
      </c>
      <c r="B21" s="10" t="s">
        <v>125</v>
      </c>
      <c r="C21" s="4">
        <v>6707</v>
      </c>
      <c r="D21" s="4">
        <v>3797</v>
      </c>
      <c r="E21" s="4">
        <v>3627</v>
      </c>
      <c r="F21" s="4">
        <v>4940</v>
      </c>
      <c r="G21" s="4">
        <v>5751</v>
      </c>
      <c r="H21" s="4">
        <v>9518.65</v>
      </c>
      <c r="I21" s="4">
        <v>6721.32</v>
      </c>
      <c r="J21" s="4">
        <v>2150.2199999999998</v>
      </c>
      <c r="K21" s="4">
        <v>664.16</v>
      </c>
      <c r="L21" s="4">
        <v>1792.08</v>
      </c>
      <c r="M21" s="4">
        <v>2892.11</v>
      </c>
      <c r="N21" s="4">
        <v>13742.76</v>
      </c>
      <c r="O21" s="4">
        <v>19482.68</v>
      </c>
    </row>
    <row r="22" spans="1:15" s="3" customFormat="1" ht="21" customHeight="1" x14ac:dyDescent="0.2">
      <c r="A22" s="9" t="s">
        <v>190</v>
      </c>
      <c r="B22" s="10" t="s">
        <v>127</v>
      </c>
      <c r="C22" s="4">
        <v>11655</v>
      </c>
      <c r="D22" s="4">
        <v>6610</v>
      </c>
      <c r="E22" s="4">
        <v>6202</v>
      </c>
      <c r="F22" s="4">
        <v>8428</v>
      </c>
      <c r="G22" s="4">
        <v>9751</v>
      </c>
      <c r="H22" s="4">
        <v>15877.46</v>
      </c>
      <c r="I22" s="4">
        <v>10788</v>
      </c>
      <c r="J22" s="4">
        <v>3323.34</v>
      </c>
      <c r="K22" s="4">
        <v>1031.48</v>
      </c>
      <c r="L22" s="4">
        <v>2655.93</v>
      </c>
      <c r="M22" s="4">
        <v>4789.8599999999997</v>
      </c>
      <c r="N22" s="4">
        <v>22559.71</v>
      </c>
      <c r="O22" s="4">
        <v>32097.25</v>
      </c>
    </row>
    <row r="23" spans="1:15" s="3" customFormat="1" ht="21" customHeight="1" x14ac:dyDescent="0.2">
      <c r="A23" s="9" t="s">
        <v>191</v>
      </c>
      <c r="B23" s="10" t="s">
        <v>129</v>
      </c>
      <c r="C23" s="4">
        <v>15518</v>
      </c>
      <c r="D23" s="4">
        <v>8740</v>
      </c>
      <c r="E23" s="4">
        <v>8079</v>
      </c>
      <c r="F23" s="4">
        <v>10958</v>
      </c>
      <c r="G23" s="4">
        <v>12610</v>
      </c>
      <c r="H23" s="4">
        <v>20241.39</v>
      </c>
      <c r="I23" s="4">
        <v>14090.86</v>
      </c>
      <c r="J23" s="4">
        <v>4351.57</v>
      </c>
      <c r="K23" s="4">
        <v>1350.57</v>
      </c>
      <c r="L23" s="4">
        <v>3784.91</v>
      </c>
      <c r="M23" s="4">
        <v>5099.78</v>
      </c>
      <c r="N23" s="4">
        <v>22956.92</v>
      </c>
      <c r="O23" s="4">
        <v>33276.559999999998</v>
      </c>
    </row>
    <row r="24" spans="1:15" s="3" customFormat="1" ht="21" customHeight="1" x14ac:dyDescent="0.2">
      <c r="A24" s="9" t="s">
        <v>192</v>
      </c>
      <c r="B24" s="10" t="s">
        <v>131</v>
      </c>
      <c r="C24" s="4">
        <v>9801</v>
      </c>
      <c r="D24" s="4">
        <v>5771</v>
      </c>
      <c r="E24" s="4">
        <v>5744</v>
      </c>
      <c r="F24" s="4">
        <v>7865</v>
      </c>
      <c r="G24" s="4">
        <v>9286.3700000000008</v>
      </c>
      <c r="H24" s="4">
        <v>15912.04</v>
      </c>
      <c r="I24" s="4">
        <v>10929.26</v>
      </c>
      <c r="J24" s="4">
        <v>3542.47</v>
      </c>
      <c r="K24" s="4">
        <v>1100.19</v>
      </c>
      <c r="L24" s="4">
        <v>11796.57</v>
      </c>
      <c r="M24" s="4">
        <v>7049.07</v>
      </c>
      <c r="N24" s="4">
        <v>35671.11</v>
      </c>
      <c r="O24" s="4">
        <v>49323.519999999997</v>
      </c>
    </row>
    <row r="25" spans="1:15" s="3" customFormat="1" ht="21" customHeight="1" x14ac:dyDescent="0.2">
      <c r="A25" s="9"/>
      <c r="B25" s="10"/>
      <c r="C25" s="4"/>
      <c r="D25" s="4"/>
      <c r="E25" s="4"/>
      <c r="F25" s="4"/>
      <c r="G25" s="4"/>
    </row>
    <row r="26" spans="1:15" s="3" customFormat="1" x14ac:dyDescent="0.2">
      <c r="A26" s="39" t="s">
        <v>201</v>
      </c>
      <c r="B26" s="39"/>
      <c r="C26" s="30">
        <v>169976</v>
      </c>
      <c r="D26" s="30">
        <v>95809</v>
      </c>
      <c r="E26" s="30">
        <v>89792</v>
      </c>
      <c r="F26" s="30">
        <v>122003</v>
      </c>
      <c r="G26" s="30">
        <v>141098.37</v>
      </c>
      <c r="H26" s="30">
        <v>229509.15</v>
      </c>
      <c r="I26" s="30">
        <v>155782.64000000001</v>
      </c>
      <c r="J26" s="30">
        <v>47913.420000000006</v>
      </c>
      <c r="K26" s="30">
        <v>14867.37</v>
      </c>
      <c r="L26" s="36">
        <v>46492.090000000004</v>
      </c>
      <c r="M26" s="36">
        <v>59533.59</v>
      </c>
      <c r="N26" s="36">
        <v>271877.11</v>
      </c>
      <c r="O26" s="36">
        <v>391743.04000000004</v>
      </c>
    </row>
    <row r="27" spans="1:15" x14ac:dyDescent="0.2">
      <c r="L27" s="15"/>
      <c r="M27" s="15"/>
      <c r="N27" s="15"/>
      <c r="O27" s="15"/>
    </row>
    <row r="28" spans="1:15" x14ac:dyDescent="0.2">
      <c r="A28" s="39" t="s">
        <v>7</v>
      </c>
      <c r="B28" s="39"/>
      <c r="C28" s="30">
        <v>700764</v>
      </c>
      <c r="D28" s="30">
        <v>395885</v>
      </c>
      <c r="E28" s="30">
        <v>373098</v>
      </c>
      <c r="F28" s="30">
        <v>507299</v>
      </c>
      <c r="G28" s="30">
        <v>587857.37</v>
      </c>
      <c r="H28" s="30">
        <v>963050.41999999993</v>
      </c>
      <c r="I28" s="30">
        <v>651526.96</v>
      </c>
      <c r="J28" s="30">
        <v>383313.42</v>
      </c>
      <c r="K28" s="30">
        <v>63700.75</v>
      </c>
      <c r="L28" s="30">
        <v>189872.31000000003</v>
      </c>
      <c r="M28" s="30">
        <v>236727.75</v>
      </c>
      <c r="N28" s="30">
        <v>1070756.79</v>
      </c>
      <c r="O28" s="30">
        <v>1549909.7600000002</v>
      </c>
    </row>
    <row r="29" spans="1:15" ht="5.25" customHeight="1" x14ac:dyDescent="0.2"/>
  </sheetData>
  <mergeCells count="6">
    <mergeCell ref="A28:B28"/>
    <mergeCell ref="A26:B26"/>
    <mergeCell ref="A1:J1"/>
    <mergeCell ref="A2:J2"/>
    <mergeCell ref="A4:J4"/>
    <mergeCell ref="A6:J6"/>
  </mergeCells>
  <printOptions horizontalCentered="1" verticalCentered="1"/>
  <pageMargins left="0.62992125984251968" right="0.6692913385826772" top="0.82677165354330717" bottom="0.82677165354330717" header="0.51181102362204722" footer="0.51181102362204722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concentrado</vt:lpstr>
      <vt:lpstr>detalle 1 estat</vt:lpstr>
      <vt:lpstr>detalle 2 mpal</vt:lpstr>
      <vt:lpstr>detalle 2 mpal (2)</vt:lpstr>
      <vt:lpstr>detalle 2 mpal (3)</vt:lpstr>
      <vt:lpstr>detalle REND mpal </vt:lpstr>
      <vt:lpstr>detalle REND mpal  (2)</vt:lpstr>
      <vt:lpstr>detalle REND mpal  (3)</vt:lpstr>
      <vt:lpstr>concentrado!Área_de_impresión</vt:lpstr>
      <vt:lpstr>'detalle 1 estat'!Área_de_impresión</vt:lpstr>
      <vt:lpstr>'detalle 2 mpal'!Área_de_impresión</vt:lpstr>
      <vt:lpstr>'detalle 2 mpal (2)'!Área_de_impresión</vt:lpstr>
      <vt:lpstr>'detalle 2 mpal (3)'!Área_de_impresión</vt:lpstr>
      <vt:lpstr>'detalle REND mpal '!Área_de_impresión</vt:lpstr>
      <vt:lpstr>'detalle REND mpal  (2)'!Área_de_impresión</vt:lpstr>
      <vt:lpstr>'detalle REND mpal  (3)'!Área_de_impresión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RVillalobos</dc:creator>
  <cp:keywords/>
  <dc:description/>
  <cp:lastModifiedBy>Marina Juanes Ceballos</cp:lastModifiedBy>
  <cp:lastPrinted>2021-02-23T16:17:41Z</cp:lastPrinted>
  <dcterms:created xsi:type="dcterms:W3CDTF">2017-10-05T18:28:57Z</dcterms:created>
  <dcterms:modified xsi:type="dcterms:W3CDTF">2025-02-11T21:28:19Z</dcterms:modified>
  <cp:category/>
</cp:coreProperties>
</file>