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juanes\Downloads\"/>
    </mc:Choice>
  </mc:AlternateContent>
  <xr:revisionPtr revIDLastSave="0" documentId="13_ncr:1_{CEBDA0A9-312F-43FE-8528-2EFA5BB313B2}" xr6:coauthVersionLast="47" xr6:coauthVersionMax="47" xr10:uidLastSave="{00000000-0000-0000-0000-000000000000}"/>
  <bookViews>
    <workbookView xWindow="-120" yWindow="-120" windowWidth="20730" windowHeight="11160" xr2:uid="{3DAD2364-4049-4089-87BB-3034D84C50D7}"/>
  </bookViews>
  <sheets>
    <sheet name="EADoP" sheetId="1" r:id="rId1"/>
    <sheet name="I.P.C." sheetId="2" r:id="rId2"/>
    <sheet name="EADoP (2)" sheetId="3" r:id="rId3"/>
    <sheet name="EADoP (3)" sheetId="4" r:id="rId4"/>
    <sheet name="IAAODF" sheetId="5" r:id="rId5"/>
    <sheet name="End Neto " sheetId="6" r:id="rId6"/>
    <sheet name="Int" sheetId="7" r:id="rId7"/>
  </sheets>
  <externalReferences>
    <externalReference r:id="rId8"/>
  </externalReferences>
  <definedNames>
    <definedName name="_xlnm.Print_Area" localSheetId="0">EADoP!$A$4:$J$64</definedName>
    <definedName name="_xlnm.Print_Area" localSheetId="2">'EADoP (2)'!$A$1:$J$40</definedName>
    <definedName name="_xlnm.Print_Area" localSheetId="3">'EADoP (3)'!$A$1:$H$17</definedName>
    <definedName name="_xlnm.Print_Area" localSheetId="5">'End Neto '!$A$1:$E$30</definedName>
    <definedName name="_xlnm.Print_Area" localSheetId="1">'I.P.C.'!$A$4:$L$66</definedName>
    <definedName name="_xlnm.Print_Area" localSheetId="4">IAAODF!$A$1:$M$39</definedName>
    <definedName name="_xlnm.Print_Area" localSheetId="6">Int!$A$1:$D$22</definedName>
    <definedName name="b">#REF!</definedName>
    <definedName name="ba">#REF!</definedName>
    <definedName name="_xlnm.Database">#REF!</definedName>
    <definedName name="bdelmes">[1]bdelmes!$A$8:$K$354</definedName>
    <definedName name="etiqueta">#REF!</definedName>
    <definedName name="gto">#REF!</definedName>
    <definedName name="lhjlh">#REF!</definedName>
    <definedName name="mmm">#REF!</definedName>
    <definedName name="mo">#REF!</definedName>
    <definedName name="modelo">#REF!</definedName>
    <definedName name="MODELOCEDULA">#REF!</definedName>
    <definedName name="na">#REF!</definedName>
    <definedName name="no">#REF!</definedName>
    <definedName name="nooo">#REF!</definedName>
    <definedName name="nuevo">#REF!</definedName>
    <definedName name="ñ">#REF!</definedName>
    <definedName name="presupuesto">#REF!</definedName>
    <definedName name="si">#REF!</definedName>
    <definedName name="sldbalanza">#REF!</definedName>
    <definedName name="TOTASIGNADO">#REF!</definedName>
    <definedName name="xxx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5" l="1"/>
  <c r="H7" i="5"/>
  <c r="I7" i="5"/>
  <c r="J7" i="5"/>
  <c r="K7" i="5"/>
  <c r="L7" i="5"/>
  <c r="F16" i="5"/>
  <c r="H16" i="5"/>
  <c r="I16" i="5"/>
  <c r="J16" i="5"/>
  <c r="K16" i="5"/>
  <c r="L16" i="5"/>
  <c r="F30" i="5"/>
  <c r="H30" i="5"/>
  <c r="I30" i="5"/>
  <c r="J30" i="5"/>
  <c r="K30" i="5"/>
  <c r="L30" i="5"/>
</calcChain>
</file>

<file path=xl/sharedStrings.xml><?xml version="1.0" encoding="utf-8"?>
<sst xmlns="http://schemas.openxmlformats.org/spreadsheetml/2006/main" count="230" uniqueCount="156">
  <si>
    <t>Cuenta Pública 2024</t>
  </si>
  <si>
    <t>Informe Financiero al Cuarto  Trimestre 2024</t>
  </si>
  <si>
    <t>Ente Público:  Poder Ejecutivo del Estado de Zacatecas</t>
  </si>
  <si>
    <t>Estado Analítico de la Deuda y Otros Pasivos</t>
  </si>
  <si>
    <t>Del 01 de enero  al   31 de diciembre de 2024</t>
  </si>
  <si>
    <t>(Cifras en Pesos)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</si>
  <si>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</si>
  <si>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</si>
  <si>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</si>
  <si>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</si>
  <si>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</si>
  <si>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</si>
  <si>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</si>
  <si>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</si>
  <si>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</si>
  <si>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Pesos Mexicanos</t>
  </si>
  <si>
    <t>BANORTE</t>
  </si>
  <si>
    <t>BANOBRAS SNC</t>
  </si>
  <si>
    <t>SCOTIABANK INVERLAT CADENAS PRODUCTIVAS (2022)</t>
  </si>
  <si>
    <t>SCOTIABANK INVERLAT CADENAS PRODUCTIVAS (2023)</t>
  </si>
  <si>
    <t>Títulos y Valores</t>
  </si>
  <si>
    <t>Arrendamientos Financieros</t>
  </si>
  <si>
    <t xml:space="preserve"> </t>
  </si>
  <si>
    <t/>
  </si>
  <si>
    <t>Deuda Externa</t>
  </si>
  <si>
    <t>Organismos Financieros Internacionales</t>
  </si>
  <si>
    <t>Deuda Bilateral</t>
  </si>
  <si>
    <t xml:space="preserve">                 Subtotal de Deuda Pública a Corto Plazo </t>
  </si>
  <si>
    <t xml:space="preserve">Largo Plazo           </t>
  </si>
  <si>
    <t xml:space="preserve">                Subtotal de Deuda Pública a Largo Plazo</t>
  </si>
  <si>
    <t>TOTAL DE OTROS PASIVOS</t>
  </si>
  <si>
    <t>Otros Documentos por Pagar a Corto Plazo</t>
  </si>
  <si>
    <t>DIVERSOS PASIVOS</t>
  </si>
  <si>
    <t xml:space="preserve"> TOTAL DEUDA PÚBLICA  Y OTROS PASIVOS</t>
  </si>
  <si>
    <t>Bajo protesta de decir verdad declaramos que los Estados Financieros y sus Notas son razonablemente correctos y responsabilidad del emisor.</t>
  </si>
  <si>
    <t>Contable / 7</t>
  </si>
  <si>
    <t>Contable / 8</t>
  </si>
  <si>
    <t>Demandas Judiciales en Proceso de Resolución</t>
  </si>
  <si>
    <t>Instrumentos de Crédito Prestados a Formadores de Mercado</t>
  </si>
  <si>
    <t>Denominación del Pasivo Contingente</t>
  </si>
  <si>
    <t>Al   31 de diciembre  de 2024</t>
  </si>
  <si>
    <t xml:space="preserve">Informe Sobre Pasivos Contingentes </t>
  </si>
  <si>
    <t>Informe Financiero al Cuarto Trimestre  Cuenta Pública 2024</t>
  </si>
  <si>
    <t>Ente: Poder Ejecutivo del Estado de Zacatecas</t>
  </si>
  <si>
    <t>Informe Analítico de la Deuda y Otros Pasivos - LDF</t>
  </si>
  <si>
    <t>Del 01 de enero al 31 de diciembre de 2024</t>
  </si>
  <si>
    <t>(Pesos)</t>
  </si>
  <si>
    <t>Denominación de las Deuda Pública y Otros Pasivos</t>
  </si>
  <si>
    <t>Saldo al 31 de diciembre de 2023</t>
  </si>
  <si>
    <t>Disposiciones del Periodo</t>
  </si>
  <si>
    <t>Amortizaciones del Periodo</t>
  </si>
  <si>
    <t>Revaluaciones, Reclasificaciones y Otros Ajustes</t>
  </si>
  <si>
    <t>Pago de Intereses del Periodo</t>
  </si>
  <si>
    <t>Pago de Comisiones y demás costos asociados durante el Periodo</t>
  </si>
  <si>
    <t>1. Deuda Pública (1=A+B)</t>
  </si>
  <si>
    <t xml:space="preserve">A. Corto Plazo     (A=a1+a2+a3)          </t>
  </si>
  <si>
    <t>a1) Instituciones de Crédito</t>
  </si>
  <si>
    <t>SCOTIABANK INVERLAT CADENAS PRODUCTIVAS(2023)</t>
  </si>
  <si>
    <t>a2) Títulos y Valores</t>
  </si>
  <si>
    <t>a3) Arrendamientos Financieros</t>
  </si>
  <si>
    <t xml:space="preserve">B. Largo Plazo  (B=b1+b2+b3)         </t>
  </si>
  <si>
    <t>b1) Instituciones de Crédito</t>
  </si>
  <si>
    <t>BANOBRAS (PROFISE)</t>
  </si>
  <si>
    <t>BANORTE REEST.</t>
  </si>
  <si>
    <t>BANOBRAS REEST.</t>
  </si>
  <si>
    <t>BANOBRAS REEST. "B"</t>
  </si>
  <si>
    <t>Fideicomiso INVEX  1121</t>
  </si>
  <si>
    <t>b2) Títulos y Valores</t>
  </si>
  <si>
    <t>0</t>
  </si>
  <si>
    <t>b3) Arrendamientos Financieros</t>
  </si>
  <si>
    <t xml:space="preserve">2. Otros Pasivos </t>
  </si>
  <si>
    <t>3. Total de la Deuda Pública y Otros Pasivos  (3=1+2)</t>
  </si>
  <si>
    <r>
      <t xml:space="preserve">4. Deuda Contingente </t>
    </r>
    <r>
      <rPr>
        <b/>
        <vertAlign val="superscript"/>
        <sz val="9"/>
        <rFont val="Arial"/>
        <family val="2"/>
      </rPr>
      <t>1</t>
    </r>
    <r>
      <rPr>
        <b/>
        <sz val="9"/>
        <rFont val="Arial"/>
        <family val="2"/>
      </rPr>
      <t xml:space="preserve"> (Informativo) 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</si>
  <si>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</si>
  <si>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</si>
  <si>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</si>
  <si>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9"/>
        <rFont val="Arial"/>
        <family val="2"/>
      </rPr>
      <t>2</t>
    </r>
    <r>
      <rPr>
        <b/>
        <sz val="9"/>
        <rFont val="Arial"/>
        <family val="2"/>
      </rPr>
      <t xml:space="preserve"> (Informativo) </t>
    </r>
  </si>
  <si>
    <t>A. Instrumento Bono Cupón 1</t>
  </si>
  <si>
    <t>B. Instrumento Bono Cupón 2</t>
  </si>
  <si>
    <t>C. Instrumento Bono Cupón Cero XX</t>
  </si>
  <si>
    <r>
      <t xml:space="preserve"> </t>
    </r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 xml:space="preserve"> (Informativo) </t>
    </r>
  </si>
  <si>
    <t>El Saldo Contable Devengado al 4to Trim 2024,  es de  $198,458,139 , de acuerdo al   Art 7 Reg SdA , y a la Guía de Llenado  Formato para la Medición del Nivel de Endeudamiento del SdA, el importe a considerar para los indicadores debe ser $94'103,356.38  que es la diferencia entre el  Monto dispuesto  $198'458,139 menos  Valor  Nominal al corte $104,354,782.62  s/oficio  de  Banobras.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</si>
  <si>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</si>
  <si>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</si>
  <si>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</si>
  <si>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</si>
  <si>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</si>
  <si>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</si>
  <si>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</si>
  <si>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 (m)</t>
  </si>
  <si>
    <t>(n)</t>
  </si>
  <si>
    <t>(p)</t>
  </si>
  <si>
    <t>6. Obligaciones a Corto Plazo (Informativo)</t>
  </si>
  <si>
    <t>A. Crédito 1</t>
  </si>
  <si>
    <t>B. Crédito 2</t>
  </si>
  <si>
    <t>C. Crédito XX</t>
  </si>
  <si>
    <t>El Saldo Contable Devengado al 2do Trim 2023,  es de  $198,458,139 , de acuerdo al   Art 7 Reg SdA , y a la Guía de Llenado  Formato para la Medición del Nivel de Endeudamiento del SdA, el importe a considerar para los indicadores debe ser $105'279,190.88  que es la diferencia entre el  Monto dispuesto  $198'458,139 menos  Valor  Nominal al corte $93,178,948.12  s/oficio  de  Banobras.</t>
  </si>
  <si>
    <t>NO APLICA</t>
  </si>
  <si>
    <r>
      <t xml:space="preserve">C.  Total de Obligaciones Diferentes de Financiamiento  </t>
    </r>
    <r>
      <rPr>
        <sz val="9"/>
        <rFont val="Montserrat"/>
      </rPr>
      <t>(C=A+B)</t>
    </r>
  </si>
  <si>
    <t>d) Otro Instrumento XX</t>
  </si>
  <si>
    <t>c) Otro Instrumento 3</t>
  </si>
  <si>
    <t>b) Otro Instrumento 2</t>
  </si>
  <si>
    <t xml:space="preserve">a) Otro Instrumento 1 </t>
  </si>
  <si>
    <t>B. Otros Instrumentos  (B=a+b+c+d)</t>
  </si>
  <si>
    <t>d) APP XX</t>
  </si>
  <si>
    <t>c) APP 3</t>
  </si>
  <si>
    <t>b) APP 2</t>
  </si>
  <si>
    <t xml:space="preserve">a) APP 1 </t>
  </si>
  <si>
    <t xml:space="preserve">A. Asociaciones Público Privadas  (A=a+b+c+d)             </t>
  </si>
  <si>
    <t>Saldo pendiente por pagar de la Inversión al 31 de diciembre de 2024</t>
  </si>
  <si>
    <t>Monto pagado de la Inversión Actualizado al 31 de diciembre  2024</t>
  </si>
  <si>
    <t>Monto pagado de la Inversión al 31 de diciembre de 2024</t>
  </si>
  <si>
    <t>Monto promedio mensual del pago de la contraprestación correspondiente al pago de inversión</t>
  </si>
  <si>
    <t xml:space="preserve">Monto promedio mensual del pago de la contraprestación </t>
  </si>
  <si>
    <t xml:space="preserve">Plazo pactado </t>
  </si>
  <si>
    <t>Monto de la Inversión pactado</t>
  </si>
  <si>
    <t>Fecha de Vencimiento</t>
  </si>
  <si>
    <t>Fecha de Inicio de operación del Proyecto</t>
  </si>
  <si>
    <t>Fecha de Contrato</t>
  </si>
  <si>
    <t>Denominación de las Obligaciones Diferentes de Financiamientos</t>
  </si>
  <si>
    <t>Informe Analítico de Obligaciones Diferentes de Financiamientos - LDF</t>
  </si>
  <si>
    <t xml:space="preserve">Ente: Poder Ejecutivo del Estado de Zacatecas </t>
  </si>
  <si>
    <t>Informe Financiero al Cuarto Trimestre   Cuenta Pública 2024</t>
  </si>
  <si>
    <t>TOTAL **(con cargo presupuestal)</t>
  </si>
  <si>
    <t>TOTAL (sin cargo presupuestal)</t>
  </si>
  <si>
    <t>Nota:</t>
  </si>
  <si>
    <t>Presupuestaria / Endeudamiento Neto</t>
  </si>
  <si>
    <t xml:space="preserve">TOTAL </t>
  </si>
  <si>
    <t>Total Otros Instrumentos de Deuda</t>
  </si>
  <si>
    <t>SCOTIABANK INVERLAT (FACTORAJE FINANCIERO) 23</t>
  </si>
  <si>
    <t>Otros Instrumentos de Deuda</t>
  </si>
  <si>
    <t>Total Créditos Bancarios **</t>
  </si>
  <si>
    <t>BANOBRAS REFINANCIAMIENTO 17 "B"</t>
  </si>
  <si>
    <t>BANOBRAS REFINANCIAMIENTO 17</t>
  </si>
  <si>
    <t>BANORTE REFINANCIAMIENTO 2017</t>
  </si>
  <si>
    <t>Créditos Bancarios</t>
  </si>
  <si>
    <t>C = A - B</t>
  </si>
  <si>
    <t>B</t>
  </si>
  <si>
    <t>A</t>
  </si>
  <si>
    <t xml:space="preserve">Endeudamiento Neto </t>
  </si>
  <si>
    <t>Amortización</t>
  </si>
  <si>
    <t>Contratación / Colocación</t>
  </si>
  <si>
    <t>Identificación de Crédito o Instrumento</t>
  </si>
  <si>
    <t>Endeudamiento Neto</t>
  </si>
  <si>
    <t>Poder Ejecutivo del Estado de Zacatecas</t>
  </si>
  <si>
    <t>Informe Financiero al Cuarto Trimestre Cuenta Pública 2024</t>
  </si>
  <si>
    <t>Presupuestaria / Intereses de la Deuda</t>
  </si>
  <si>
    <t>TOTAL</t>
  </si>
  <si>
    <t>Total de Intereses de Otros Instrumentos de Deuda</t>
  </si>
  <si>
    <t>SCOTIABANK INVERLAT (FACTORAJE FINANCIERO)</t>
  </si>
  <si>
    <t>Total de Intereses de Créditos Bancarios</t>
  </si>
  <si>
    <t>BANOBRAS (Profise)</t>
  </si>
  <si>
    <t>Pagado</t>
  </si>
  <si>
    <t>Devengado</t>
  </si>
  <si>
    <t>Intereses de la Deuda</t>
  </si>
  <si>
    <t>Información Financiera al Cuarto Trimestre Cuenta Pública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</si>
</sst>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General_)"/>
    <numFmt numFmtId="165" formatCode="0_ ;\-0\ "/>
    <numFmt numFmtId="166" formatCode="#,##0.00_ ;\-#,##0.00\ "/>
    <numFmt numFmtId="167" formatCode="_(* #,##0_);_(* \(#,##0\);_(* &quot;-&quot;??_);_(@_)"/>
    <numFmt numFmtId="168" formatCode="#,##0.000000000000"/>
  </numFmts>
  <fonts count="8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9"/>
      <color theme="1"/>
      <name val="Gotham Book"/>
    </font>
    <font>
      <sz val="9"/>
      <name val="Gotham Book"/>
    </font>
    <font>
      <b/>
      <sz val="14"/>
      <color theme="5" tint="-0.249977111117893"/>
      <name val="Gotham Book"/>
    </font>
    <font>
      <b/>
      <sz val="14"/>
      <color theme="1" tint="0.249977111117893"/>
      <name val="Montserrat"/>
    </font>
    <font>
      <b/>
      <sz val="14"/>
      <color theme="0"/>
      <name val="Gotham Book"/>
    </font>
    <font>
      <sz val="10"/>
      <name val="Arial"/>
      <family val="2"/>
    </font>
    <font>
      <b/>
      <sz val="9"/>
      <color theme="1" tint="0.249977111117893"/>
      <name val="Montserrat"/>
    </font>
    <font>
      <sz val="9"/>
      <color theme="1" tint="0.249977111117893"/>
      <name val="Montserrat"/>
    </font>
    <font>
      <sz val="9"/>
      <name val="Montserrat"/>
    </font>
    <font>
      <b/>
      <sz val="9"/>
      <name val="Montserrat"/>
    </font>
    <font>
      <b/>
      <sz val="11"/>
      <color theme="0"/>
      <name val="Montserrat"/>
    </font>
    <font>
      <b/>
      <sz val="9"/>
      <name val="Gotham Book"/>
    </font>
    <font>
      <b/>
      <sz val="11"/>
      <name val="Aptos Narrow"/>
      <family val="2"/>
      <scheme val="minor"/>
    </font>
    <font>
      <sz val="7"/>
      <color indexed="8"/>
      <name val="Gotham Book"/>
    </font>
    <font>
      <sz val="11"/>
      <name val="Aptos Narrow"/>
      <family val="2"/>
      <scheme val="minor"/>
    </font>
    <font>
      <sz val="8"/>
      <name val="Montserrat"/>
    </font>
    <font>
      <b/>
      <sz val="9"/>
      <color theme="1"/>
      <name val="Gotham Book"/>
    </font>
    <font>
      <b/>
      <i/>
      <sz val="9"/>
      <name val="Montserrat"/>
    </font>
    <font>
      <b/>
      <i/>
      <sz val="9"/>
      <name val="Gotham Book"/>
    </font>
    <font>
      <b/>
      <i/>
      <sz val="11"/>
      <name val="Aptos Narrow"/>
      <family val="2"/>
      <scheme val="minor"/>
    </font>
    <font>
      <b/>
      <i/>
      <sz val="9"/>
      <color theme="1"/>
      <name val="Gotham Book"/>
    </font>
    <font>
      <sz val="10"/>
      <name val="Gotham Book"/>
    </font>
    <font>
      <b/>
      <sz val="10"/>
      <name val="Gotham Book"/>
    </font>
    <font>
      <sz val="9"/>
      <color rgb="FFFFC000"/>
      <name val="Gotham Book"/>
    </font>
    <font>
      <b/>
      <i/>
      <sz val="10"/>
      <name val="Gotham Book"/>
    </font>
    <font>
      <sz val="11"/>
      <color theme="5" tint="-0.499984740745262"/>
      <name val="Aptos Narrow"/>
      <family val="2"/>
      <scheme val="minor"/>
    </font>
    <font>
      <b/>
      <sz val="9"/>
      <color theme="0"/>
      <name val="Montserrat"/>
    </font>
    <font>
      <sz val="9"/>
      <color theme="0"/>
      <name val="Montserrat"/>
    </font>
    <font>
      <sz val="9"/>
      <color theme="0"/>
      <name val="Gotham Book"/>
    </font>
    <font>
      <sz val="9"/>
      <color theme="5" tint="-0.499984740745262"/>
      <name val="Gotham Book"/>
    </font>
    <font>
      <b/>
      <i/>
      <sz val="9"/>
      <color theme="0"/>
      <name val="Montserrat"/>
    </font>
    <font>
      <b/>
      <i/>
      <sz val="9"/>
      <color theme="0"/>
      <name val="Gotham Book"/>
    </font>
    <font>
      <b/>
      <i/>
      <sz val="11"/>
      <color theme="0"/>
      <name val="Aptos Narrow"/>
      <family val="2"/>
      <scheme val="minor"/>
    </font>
    <font>
      <sz val="11"/>
      <color theme="1"/>
      <name val="Gotham Book"/>
    </font>
    <font>
      <b/>
      <sz val="9"/>
      <color rgb="FF008000"/>
      <name val="Gotham Book"/>
    </font>
    <font>
      <b/>
      <sz val="9"/>
      <color rgb="FF008000"/>
      <name val="Symbol"/>
      <family val="1"/>
      <charset val="2"/>
    </font>
    <font>
      <sz val="11"/>
      <color rgb="FFFF0000"/>
      <name val="Aptos Narrow"/>
      <family val="2"/>
      <scheme val="minor"/>
    </font>
    <font>
      <sz val="11"/>
      <color theme="1"/>
      <name val="Montserrat"/>
    </font>
    <font>
      <sz val="9"/>
      <color theme="1" tint="0.249977111117893"/>
      <name val="Gotham Book"/>
    </font>
    <font>
      <b/>
      <sz val="9"/>
      <color theme="0" tint="-0.499984740745262"/>
      <name val="Gotham Book"/>
    </font>
    <font>
      <sz val="10"/>
      <name val="Montserrat"/>
    </font>
    <font>
      <sz val="9"/>
      <color theme="1"/>
      <name val="Montserrat"/>
    </font>
    <font>
      <b/>
      <sz val="9"/>
      <color theme="1"/>
      <name val="Montserrat"/>
    </font>
    <font>
      <b/>
      <sz val="10"/>
      <name val="Montserrat"/>
    </font>
    <font>
      <b/>
      <sz val="9"/>
      <color theme="0" tint="-0.499984740745262"/>
      <name val="Montserrat"/>
    </font>
    <font>
      <sz val="10"/>
      <color rgb="FFFF0000"/>
      <name val="Montserrat"/>
    </font>
    <font>
      <sz val="9"/>
      <color theme="0" tint="-0.499984740745262"/>
      <name val="Montserrat"/>
    </font>
    <font>
      <b/>
      <sz val="10"/>
      <color theme="0"/>
      <name val="Montserrat"/>
    </font>
    <font>
      <b/>
      <sz val="14"/>
      <name val="Montserrat"/>
    </font>
    <font>
      <b/>
      <u/>
      <sz val="14"/>
      <name val="Montserrat"/>
    </font>
    <font>
      <b/>
      <sz val="14"/>
      <color theme="0"/>
      <name val="Montserrat"/>
    </font>
    <font>
      <b/>
      <sz val="9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i/>
      <sz val="9"/>
      <name val="Arial"/>
      <family val="2"/>
    </font>
    <font>
      <b/>
      <sz val="9"/>
      <color theme="2" tint="-9.9978637043366805E-2"/>
      <name val="Arial"/>
      <family val="2"/>
    </font>
    <font>
      <sz val="9"/>
      <color theme="2" tint="-9.9978637043366805E-2"/>
      <name val="Arial"/>
      <family val="2"/>
    </font>
    <font>
      <b/>
      <vertAlign val="superscript"/>
      <sz val="9"/>
      <name val="Arial"/>
      <family val="2"/>
    </font>
    <font>
      <vertAlign val="superscript"/>
      <sz val="9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6"/>
      <color rgb="FFFFC000"/>
      <name val="Gotham Book"/>
    </font>
    <font>
      <sz val="9"/>
      <color theme="1"/>
      <name val="Aptos Narrow"/>
      <family val="2"/>
      <scheme val="minor"/>
    </font>
    <font>
      <sz val="9"/>
      <name val="Calibri"/>
      <family val="2"/>
    </font>
    <font>
      <sz val="11"/>
      <name val="Gotham Book"/>
    </font>
    <font>
      <b/>
      <sz val="8"/>
      <name val="Montserrat"/>
    </font>
    <font>
      <b/>
      <sz val="8"/>
      <name val="Gotham Book"/>
    </font>
    <font>
      <sz val="8"/>
      <color theme="1"/>
      <name val="Gotham Book"/>
    </font>
    <font>
      <b/>
      <sz val="8"/>
      <color theme="0"/>
      <name val="Montserrat"/>
    </font>
    <font>
      <sz val="8"/>
      <name val="Gotham Book"/>
    </font>
    <font>
      <sz val="10"/>
      <color theme="1"/>
      <name val="Gotham Book"/>
    </font>
    <font>
      <b/>
      <sz val="14"/>
      <name val="Gotham Book"/>
    </font>
    <font>
      <b/>
      <sz val="12"/>
      <name val="Montserrat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6600"/>
        <bgColor indexed="64"/>
      </patternFill>
    </fill>
    <fill>
      <patternFill patternType="solid">
        <fgColor rgb="FF9A3836"/>
        <bgColor indexed="64"/>
      </patternFill>
    </fill>
    <fill>
      <patternFill patternType="solid">
        <fgColor rgb="FFDE9A8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8F302E"/>
        <bgColor indexed="64"/>
      </patternFill>
    </fill>
    <fill>
      <patternFill patternType="solid">
        <fgColor theme="0" tint="-0.249977111117893"/>
        <bgColor indexed="64"/>
      </patternFill>
    </fill>
  </fills>
  <borders count="51">
    <border>
      <left/>
      <right/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thin">
        <color theme="0" tint="-0.499984740745262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medium">
        <color theme="0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8F302E"/>
      </right>
      <top style="thin">
        <color rgb="FF8F302E"/>
      </top>
      <bottom style="thin">
        <color theme="0"/>
      </bottom>
      <diagonal/>
    </border>
    <border>
      <left/>
      <right/>
      <top style="thin">
        <color rgb="FF8F302E"/>
      </top>
      <bottom style="thin">
        <color theme="0"/>
      </bottom>
      <diagonal/>
    </border>
    <border>
      <left style="thin">
        <color rgb="FF8F302E"/>
      </left>
      <right/>
      <top style="thin">
        <color rgb="FF8F302E"/>
      </top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/>
      </left>
      <right style="thin">
        <color rgb="FF8F302E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8F302E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rgb="FF8F302E"/>
      </right>
      <top style="thin">
        <color rgb="FF8F302E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rgb="FF8F302E"/>
      </left>
      <right style="thin">
        <color theme="0"/>
      </right>
      <top style="thin">
        <color rgb="FF8F302E"/>
      </top>
      <bottom style="thin">
        <color theme="0"/>
      </bottom>
      <diagonal/>
    </border>
    <border>
      <left/>
      <right/>
      <top/>
      <bottom style="thin">
        <color rgb="FF8F302E"/>
      </bottom>
      <diagonal/>
    </border>
    <border>
      <left style="thin">
        <color theme="0" tint="-0.499984740745262"/>
      </left>
      <right style="thin">
        <color theme="1" tint="0.499984740745262"/>
      </right>
      <top style="thin">
        <color theme="0" tint="-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0" tint="-0.499984740745262"/>
      </right>
      <top style="thin">
        <color theme="0" tint="-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1" tint="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0" tint="-0.499984740745262"/>
      </right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/>
      </left>
      <right style="thin">
        <color theme="1" tint="0.499984740745262"/>
      </right>
      <top style="thin">
        <color theme="0"/>
      </top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0"/>
      </right>
      <top style="thin">
        <color theme="0"/>
      </top>
      <bottom style="thin">
        <color theme="0" tint="-0.499984740745262"/>
      </bottom>
      <diagonal/>
    </border>
    <border>
      <left style="thin">
        <color theme="0"/>
      </left>
      <right style="thin">
        <color theme="1" tint="0.499984740745262"/>
      </right>
      <top style="thin">
        <color rgb="FF8F302E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8F302E"/>
      </top>
      <bottom style="thin">
        <color theme="0"/>
      </bottom>
      <diagonal/>
    </border>
    <border>
      <left style="thin">
        <color theme="1" tint="0.499984740745262"/>
      </left>
      <right style="thin">
        <color theme="0"/>
      </right>
      <top style="thin">
        <color rgb="FF8F302E"/>
      </top>
      <bottom style="thin">
        <color theme="0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8" fillId="0" borderId="0"/>
    <xf numFmtId="164" fontId="8" fillId="0" borderId="0"/>
    <xf numFmtId="9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427">
    <xf numFmtId="0" fontId="0" fillId="0" borderId="0" xfId="0"/>
    <xf numFmtId="0" fontId="3" fillId="0" borderId="0" xfId="0" applyFont="1"/>
    <xf numFmtId="0" fontId="3" fillId="2" borderId="0" xfId="0" applyFont="1" applyFill="1"/>
    <xf numFmtId="0" fontId="4" fillId="0" borderId="0" xfId="0" applyFont="1"/>
    <xf numFmtId="0" fontId="5" fillId="0" borderId="0" xfId="0" applyFont="1" applyAlignment="1">
      <alignment horizontal="center"/>
    </xf>
    <xf numFmtId="0" fontId="7" fillId="3" borderId="0" xfId="0" applyFont="1" applyFill="1" applyAlignment="1">
      <alignment horizontal="center"/>
    </xf>
    <xf numFmtId="0" fontId="4" fillId="2" borderId="0" xfId="0" applyFont="1" applyFill="1"/>
    <xf numFmtId="0" fontId="9" fillId="2" borderId="0" xfId="3" applyNumberFormat="1" applyFont="1" applyFill="1" applyAlignment="1">
      <alignment horizontal="centerContinuous" vertical="center"/>
    </xf>
    <xf numFmtId="0" fontId="9" fillId="2" borderId="0" xfId="0" applyFont="1" applyFill="1" applyAlignment="1">
      <alignment horizontal="centerContinuous"/>
    </xf>
    <xf numFmtId="164" fontId="11" fillId="2" borderId="0" xfId="3" applyFont="1" applyFill="1"/>
    <xf numFmtId="0" fontId="13" fillId="4" borderId="3" xfId="2" applyFont="1" applyFill="1" applyBorder="1" applyAlignment="1">
      <alignment horizontal="center" vertical="center" wrapText="1"/>
    </xf>
    <xf numFmtId="0" fontId="12" fillId="5" borderId="4" xfId="3" applyNumberFormat="1" applyFont="1" applyFill="1" applyBorder="1" applyAlignment="1">
      <alignment horizontal="left" vertical="center"/>
    </xf>
    <xf numFmtId="0" fontId="12" fillId="5" borderId="5" xfId="0" applyFont="1" applyFill="1" applyBorder="1" applyAlignment="1">
      <alignment horizontal="left" vertical="center"/>
    </xf>
    <xf numFmtId="0" fontId="14" fillId="5" borderId="5" xfId="3" applyNumberFormat="1" applyFont="1" applyFill="1" applyBorder="1" applyAlignment="1">
      <alignment vertical="center"/>
    </xf>
    <xf numFmtId="3" fontId="15" fillId="5" borderId="5" xfId="3" applyNumberFormat="1" applyFont="1" applyFill="1" applyBorder="1" applyAlignment="1">
      <alignment vertical="center"/>
    </xf>
    <xf numFmtId="3" fontId="15" fillId="5" borderId="0" xfId="3" applyNumberFormat="1" applyFont="1" applyFill="1" applyAlignment="1">
      <alignment vertical="center"/>
    </xf>
    <xf numFmtId="0" fontId="14" fillId="5" borderId="6" xfId="3" applyNumberFormat="1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12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3" fillId="2" borderId="6" xfId="0" applyFont="1" applyFill="1" applyBorder="1" applyAlignment="1">
      <alignment vertical="center"/>
    </xf>
    <xf numFmtId="0" fontId="16" fillId="0" borderId="0" xfId="0" applyFont="1" applyAlignment="1">
      <alignment horizontal="left" vertical="top" wrapText="1" readingOrder="1"/>
    </xf>
    <xf numFmtId="0" fontId="12" fillId="2" borderId="0" xfId="0" applyFont="1" applyFill="1" applyAlignment="1">
      <alignment horizontal="left" vertical="center"/>
    </xf>
    <xf numFmtId="3" fontId="14" fillId="2" borderId="0" xfId="0" applyNumberFormat="1" applyFont="1" applyFill="1" applyAlignment="1" applyProtection="1">
      <alignment horizontal="center" vertical="center"/>
      <protection locked="0"/>
    </xf>
    <xf numFmtId="3" fontId="15" fillId="2" borderId="0" xfId="0" applyNumberFormat="1" applyFont="1" applyFill="1" applyAlignment="1">
      <alignment horizontal="right" vertical="center"/>
    </xf>
    <xf numFmtId="0" fontId="11" fillId="2" borderId="7" xfId="0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11" fillId="2" borderId="0" xfId="0" applyFont="1" applyFill="1" applyAlignment="1">
      <alignment horizontal="left" vertical="center"/>
    </xf>
    <xf numFmtId="3" fontId="11" fillId="2" borderId="0" xfId="0" applyNumberFormat="1" applyFont="1" applyFill="1" applyAlignment="1" applyProtection="1">
      <alignment horizontal="center" vertical="center"/>
      <protection locked="0"/>
    </xf>
    <xf numFmtId="3" fontId="17" fillId="2" borderId="0" xfId="0" applyNumberFormat="1" applyFont="1" applyFill="1" applyAlignment="1" applyProtection="1">
      <alignment horizontal="right" vertical="center"/>
      <protection locked="0"/>
    </xf>
    <xf numFmtId="3" fontId="18" fillId="2" borderId="0" xfId="0" applyNumberFormat="1" applyFont="1" applyFill="1" applyAlignment="1" applyProtection="1">
      <alignment horizontal="center" vertical="center" wrapText="1"/>
      <protection locked="0"/>
    </xf>
    <xf numFmtId="3" fontId="3" fillId="2" borderId="0" xfId="0" applyNumberFormat="1" applyFont="1" applyFill="1"/>
    <xf numFmtId="4" fontId="0" fillId="2" borderId="0" xfId="0" applyNumberFormat="1" applyFill="1"/>
    <xf numFmtId="0" fontId="11" fillId="2" borderId="0" xfId="0" applyFont="1" applyFill="1" applyAlignment="1">
      <alignment vertical="center"/>
    </xf>
    <xf numFmtId="0" fontId="12" fillId="2" borderId="0" xfId="0" applyFont="1" applyFill="1" applyAlignment="1" applyProtection="1">
      <alignment horizontal="center" vertical="center"/>
      <protection locked="0"/>
    </xf>
    <xf numFmtId="0" fontId="15" fillId="2" borderId="0" xfId="0" applyFont="1" applyFill="1" applyAlignment="1" applyProtection="1">
      <alignment horizontal="right" vertical="center"/>
      <protection locked="0"/>
    </xf>
    <xf numFmtId="3" fontId="12" fillId="2" borderId="0" xfId="0" applyNumberFormat="1" applyFont="1" applyFill="1" applyAlignment="1" applyProtection="1">
      <alignment horizontal="center" vertical="center"/>
      <protection locked="0"/>
    </xf>
    <xf numFmtId="0" fontId="19" fillId="2" borderId="6" xfId="0" applyFont="1" applyFill="1" applyBorder="1" applyAlignment="1">
      <alignment vertical="center"/>
    </xf>
    <xf numFmtId="0" fontId="17" fillId="2" borderId="0" xfId="0" applyFont="1" applyFill="1" applyAlignment="1" applyProtection="1">
      <alignment horizontal="right" vertical="center"/>
      <protection locked="0"/>
    </xf>
    <xf numFmtId="0" fontId="15" fillId="2" borderId="0" xfId="0" applyFont="1" applyFill="1" applyAlignment="1">
      <alignment horizontal="right" vertical="center"/>
    </xf>
    <xf numFmtId="0" fontId="20" fillId="2" borderId="7" xfId="0" applyFont="1" applyFill="1" applyBorder="1" applyAlignment="1">
      <alignment vertical="center"/>
    </xf>
    <xf numFmtId="0" fontId="21" fillId="2" borderId="0" xfId="0" applyFont="1" applyFill="1" applyAlignment="1">
      <alignment vertical="center"/>
    </xf>
    <xf numFmtId="3" fontId="20" fillId="2" borderId="0" xfId="0" applyNumberFormat="1" applyFont="1" applyFill="1" applyAlignment="1" applyProtection="1">
      <alignment horizontal="center" vertical="center"/>
      <protection locked="0"/>
    </xf>
    <xf numFmtId="3" fontId="22" fillId="2" borderId="0" xfId="0" applyNumberFormat="1" applyFont="1" applyFill="1" applyAlignment="1">
      <alignment horizontal="right" vertical="center"/>
    </xf>
    <xf numFmtId="0" fontId="23" fillId="2" borderId="6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11" fillId="2" borderId="0" xfId="0" applyFont="1" applyFill="1" applyAlignment="1" applyProtection="1">
      <alignment horizontal="center" vertical="center"/>
      <protection locked="0"/>
    </xf>
    <xf numFmtId="3" fontId="11" fillId="2" borderId="0" xfId="0" applyNumberFormat="1" applyFont="1" applyFill="1" applyAlignment="1" applyProtection="1">
      <alignment horizontal="center" vertical="center" wrapText="1"/>
      <protection locked="0"/>
    </xf>
    <xf numFmtId="0" fontId="14" fillId="2" borderId="0" xfId="0" applyFont="1" applyFill="1" applyAlignment="1">
      <alignment horizontal="center" vertical="center"/>
    </xf>
    <xf numFmtId="3" fontId="4" fillId="2" borderId="0" xfId="0" applyNumberFormat="1" applyFont="1" applyFill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horizontal="right" vertical="top"/>
      <protection locked="0"/>
    </xf>
    <xf numFmtId="3" fontId="24" fillId="2" borderId="0" xfId="0" applyNumberFormat="1" applyFont="1" applyFill="1" applyAlignment="1" applyProtection="1">
      <alignment horizontal="right" vertical="top"/>
      <protection locked="0"/>
    </xf>
    <xf numFmtId="0" fontId="25" fillId="2" borderId="0" xfId="0" applyFont="1" applyFill="1" applyAlignment="1">
      <alignment horizontal="right" vertical="top"/>
    </xf>
    <xf numFmtId="3" fontId="21" fillId="2" borderId="0" xfId="0" applyNumberFormat="1" applyFont="1" applyFill="1" applyAlignment="1">
      <alignment horizontal="center" vertical="center"/>
    </xf>
    <xf numFmtId="0" fontId="21" fillId="2" borderId="6" xfId="0" applyFont="1" applyFill="1" applyBorder="1" applyAlignment="1">
      <alignment vertical="center"/>
    </xf>
    <xf numFmtId="0" fontId="26" fillId="2" borderId="0" xfId="0" applyFont="1" applyFill="1"/>
    <xf numFmtId="3" fontId="27" fillId="2" borderId="0" xfId="0" applyNumberFormat="1" applyFont="1" applyFill="1" applyAlignment="1">
      <alignment horizontal="right" vertical="top"/>
    </xf>
    <xf numFmtId="0" fontId="12" fillId="5" borderId="7" xfId="3" applyNumberFormat="1" applyFont="1" applyFill="1" applyBorder="1" applyAlignment="1">
      <alignment vertical="center"/>
    </xf>
    <xf numFmtId="0" fontId="12" fillId="5" borderId="0" xfId="0" applyFont="1" applyFill="1" applyAlignment="1">
      <alignment vertical="center"/>
    </xf>
    <xf numFmtId="0" fontId="14" fillId="5" borderId="0" xfId="0" applyFont="1" applyFill="1" applyAlignment="1">
      <alignment vertical="center"/>
    </xf>
    <xf numFmtId="3" fontId="4" fillId="5" borderId="0" xfId="0" applyNumberFormat="1" applyFont="1" applyFill="1" applyAlignment="1" applyProtection="1">
      <alignment horizontal="center" vertical="center"/>
      <protection locked="0"/>
    </xf>
    <xf numFmtId="3" fontId="15" fillId="5" borderId="0" xfId="0" applyNumberFormat="1" applyFont="1" applyFill="1" applyAlignment="1">
      <alignment horizontal="right" vertical="center"/>
    </xf>
    <xf numFmtId="0" fontId="3" fillId="5" borderId="6" xfId="0" applyFont="1" applyFill="1" applyBorder="1" applyAlignment="1">
      <alignment vertical="center"/>
    </xf>
    <xf numFmtId="3" fontId="28" fillId="2" borderId="0" xfId="0" applyNumberFormat="1" applyFont="1" applyFill="1" applyAlignment="1" applyProtection="1">
      <alignment horizontal="right" vertical="center"/>
      <protection locked="0"/>
    </xf>
    <xf numFmtId="0" fontId="29" fillId="2" borderId="0" xfId="0" applyFont="1" applyFill="1" applyAlignment="1">
      <alignment horizontal="left" vertical="center"/>
    </xf>
    <xf numFmtId="0" fontId="30" fillId="2" borderId="0" xfId="0" applyFont="1" applyFill="1" applyAlignment="1">
      <alignment horizontal="left" vertical="center"/>
    </xf>
    <xf numFmtId="0" fontId="31" fillId="2" borderId="0" xfId="0" applyFont="1" applyFill="1" applyAlignment="1">
      <alignment vertical="center"/>
    </xf>
    <xf numFmtId="3" fontId="31" fillId="2" borderId="0" xfId="0" applyNumberFormat="1" applyFont="1" applyFill="1" applyAlignment="1" applyProtection="1">
      <alignment horizontal="center" vertical="center"/>
      <protection locked="0"/>
    </xf>
    <xf numFmtId="3" fontId="32" fillId="2" borderId="0" xfId="0" applyNumberFormat="1" applyFont="1" applyFill="1"/>
    <xf numFmtId="3" fontId="2" fillId="2" borderId="0" xfId="0" applyNumberFormat="1" applyFont="1" applyFill="1" applyAlignment="1" applyProtection="1">
      <alignment horizontal="right" vertical="center"/>
      <protection locked="0"/>
    </xf>
    <xf numFmtId="0" fontId="33" fillId="4" borderId="9" xfId="0" applyFont="1" applyFill="1" applyBorder="1" applyAlignment="1">
      <alignment horizontal="left" vertical="center"/>
    </xf>
    <xf numFmtId="0" fontId="34" fillId="4" borderId="9" xfId="0" applyFont="1" applyFill="1" applyBorder="1" applyAlignment="1">
      <alignment vertical="center"/>
    </xf>
    <xf numFmtId="3" fontId="34" fillId="4" borderId="9" xfId="0" applyNumberFormat="1" applyFont="1" applyFill="1" applyBorder="1" applyAlignment="1">
      <alignment horizontal="center" vertical="center"/>
    </xf>
    <xf numFmtId="3" fontId="35" fillId="4" borderId="9" xfId="0" applyNumberFormat="1" applyFont="1" applyFill="1" applyBorder="1" applyAlignment="1">
      <alignment horizontal="right" vertical="center"/>
    </xf>
    <xf numFmtId="0" fontId="34" fillId="4" borderId="10" xfId="0" applyFont="1" applyFill="1" applyBorder="1" applyAlignment="1">
      <alignment vertical="center"/>
    </xf>
    <xf numFmtId="0" fontId="4" fillId="2" borderId="0" xfId="0" applyFont="1" applyFill="1" applyAlignment="1">
      <alignment vertical="top"/>
    </xf>
    <xf numFmtId="43" fontId="4" fillId="2" borderId="0" xfId="1" applyFont="1" applyFill="1" applyBorder="1" applyProtection="1"/>
    <xf numFmtId="0" fontId="14" fillId="2" borderId="0" xfId="0" applyFont="1" applyFill="1" applyAlignment="1">
      <alignment horizontal="right" vertical="top"/>
    </xf>
    <xf numFmtId="0" fontId="14" fillId="2" borderId="0" xfId="0" applyFont="1" applyFill="1" applyAlignment="1">
      <alignment vertical="top"/>
    </xf>
    <xf numFmtId="0" fontId="4" fillId="2" borderId="0" xfId="0" applyFont="1" applyFill="1" applyAlignment="1">
      <alignment horizontal="right"/>
    </xf>
    <xf numFmtId="43" fontId="4" fillId="2" borderId="0" xfId="1" applyFont="1" applyFill="1" applyBorder="1" applyAlignment="1" applyProtection="1">
      <alignment vertical="top"/>
    </xf>
    <xf numFmtId="43" fontId="4" fillId="2" borderId="0" xfId="1" applyFont="1" applyFill="1" applyBorder="1"/>
    <xf numFmtId="0" fontId="37" fillId="2" borderId="0" xfId="0" applyFont="1" applyFill="1"/>
    <xf numFmtId="0" fontId="37" fillId="2" borderId="0" xfId="0" applyFont="1" applyFill="1" applyAlignment="1">
      <alignment horizontal="center" vertical="center" wrapText="1"/>
    </xf>
    <xf numFmtId="43" fontId="37" fillId="2" borderId="0" xfId="1" applyFont="1" applyFill="1" applyBorder="1" applyAlignment="1">
      <alignment horizontal="center" vertical="center"/>
    </xf>
    <xf numFmtId="0" fontId="37" fillId="2" borderId="0" xfId="0" applyFont="1" applyFill="1" applyAlignment="1" applyProtection="1">
      <alignment horizontal="center" vertical="center" wrapText="1"/>
      <protection locked="0"/>
    </xf>
    <xf numFmtId="165" fontId="37" fillId="2" borderId="0" xfId="0" applyNumberFormat="1" applyFont="1" applyFill="1" applyAlignment="1">
      <alignment horizontal="center" vertical="center"/>
    </xf>
    <xf numFmtId="0" fontId="38" fillId="0" borderId="0" xfId="0" applyFont="1" applyAlignment="1">
      <alignment horizontal="justify" vertical="center"/>
    </xf>
    <xf numFmtId="3" fontId="37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horizontal="left" vertical="top"/>
    </xf>
    <xf numFmtId="0" fontId="3" fillId="2" borderId="0" xfId="0" applyFont="1" applyFill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top" wrapText="1"/>
      <protection locked="0"/>
    </xf>
    <xf numFmtId="0" fontId="7" fillId="2" borderId="0" xfId="0" applyFont="1" applyFill="1" applyAlignment="1">
      <alignment horizontal="center"/>
    </xf>
    <xf numFmtId="0" fontId="3" fillId="2" borderId="0" xfId="0" applyFont="1" applyFill="1" applyAlignment="1" applyProtection="1">
      <alignment horizontal="center"/>
      <protection locked="0"/>
    </xf>
    <xf numFmtId="0" fontId="36" fillId="2" borderId="0" xfId="0" applyFont="1" applyFill="1" applyAlignment="1">
      <alignment horizontal="center"/>
    </xf>
    <xf numFmtId="0" fontId="4" fillId="2" borderId="0" xfId="0" applyFont="1" applyFill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top" wrapText="1"/>
      <protection locked="0"/>
    </xf>
    <xf numFmtId="0" fontId="4" fillId="2" borderId="0" xfId="0" applyFont="1" applyFill="1" applyAlignment="1">
      <alignment horizontal="left" vertical="top"/>
    </xf>
    <xf numFmtId="0" fontId="11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9" fillId="4" borderId="8" xfId="0" applyFont="1" applyFill="1" applyBorder="1" applyAlignment="1">
      <alignment horizontal="left" vertical="center"/>
    </xf>
    <xf numFmtId="0" fontId="29" fillId="4" borderId="9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0" xfId="3" applyNumberFormat="1" applyFont="1" applyFill="1" applyAlignment="1">
      <alignment horizontal="center" vertical="center"/>
    </xf>
    <xf numFmtId="0" fontId="13" fillId="4" borderId="1" xfId="2" applyFont="1" applyFill="1" applyBorder="1" applyAlignment="1">
      <alignment horizontal="center" vertical="center" wrapText="1"/>
    </xf>
    <xf numFmtId="0" fontId="13" fillId="4" borderId="2" xfId="2" applyFont="1" applyFill="1" applyBorder="1" applyAlignment="1">
      <alignment horizontal="center" vertical="center" wrapText="1"/>
    </xf>
    <xf numFmtId="0" fontId="13" fillId="4" borderId="3" xfId="2" applyFont="1" applyFill="1" applyBorder="1" applyAlignment="1">
      <alignment horizontal="center" vertical="center" wrapText="1"/>
    </xf>
    <xf numFmtId="0" fontId="6" fillId="2" borderId="0" xfId="2" applyFont="1" applyFill="1" applyAlignment="1">
      <alignment horizontal="center"/>
    </xf>
    <xf numFmtId="0" fontId="5" fillId="0" borderId="0" xfId="0" applyFont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right"/>
    </xf>
    <xf numFmtId="0" fontId="10" fillId="2" borderId="0" xfId="0" applyFont="1" applyFill="1" applyAlignment="1">
      <alignment horizontal="left"/>
    </xf>
    <xf numFmtId="43" fontId="4" fillId="2" borderId="0" xfId="1" applyFont="1" applyFill="1" applyBorder="1" applyAlignment="1">
      <alignment vertical="top"/>
    </xf>
    <xf numFmtId="0" fontId="40" fillId="2" borderId="0" xfId="0" applyFont="1" applyFill="1" applyAlignment="1">
      <alignment horizontal="center"/>
    </xf>
    <xf numFmtId="0" fontId="41" fillId="2" borderId="0" xfId="0" applyFont="1" applyFill="1"/>
    <xf numFmtId="43" fontId="41" fillId="2" borderId="0" xfId="1" applyFont="1" applyFill="1" applyBorder="1" applyProtection="1"/>
    <xf numFmtId="0" fontId="41" fillId="2" borderId="0" xfId="0" applyFont="1" applyFill="1" applyAlignment="1" applyProtection="1">
      <alignment horizontal="center" vertical="center"/>
      <protection locked="0"/>
    </xf>
    <xf numFmtId="0" fontId="41" fillId="2" borderId="0" xfId="0" applyFont="1" applyFill="1" applyAlignment="1" applyProtection="1">
      <alignment horizontal="center"/>
      <protection locked="0"/>
    </xf>
    <xf numFmtId="0" fontId="41" fillId="2" borderId="0" xfId="0" applyFont="1" applyFill="1" applyAlignment="1">
      <alignment vertical="top"/>
    </xf>
    <xf numFmtId="0" fontId="11" fillId="2" borderId="0" xfId="0" applyFont="1" applyFill="1" applyAlignment="1">
      <alignment horizontal="left" vertical="top"/>
    </xf>
    <xf numFmtId="0" fontId="4" fillId="2" borderId="10" xfId="0" applyFont="1" applyFill="1" applyBorder="1" applyAlignment="1">
      <alignment vertical="top"/>
    </xf>
    <xf numFmtId="0" fontId="25" fillId="2" borderId="9" xfId="0" applyFont="1" applyFill="1" applyBorder="1" applyAlignment="1">
      <alignment horizontal="right" vertical="top"/>
    </xf>
    <xf numFmtId="0" fontId="14" fillId="2" borderId="9" xfId="0" applyFont="1" applyFill="1" applyBorder="1" applyAlignment="1">
      <alignment horizontal="center" vertical="top"/>
    </xf>
    <xf numFmtId="0" fontId="14" fillId="2" borderId="9" xfId="0" applyFont="1" applyFill="1" applyBorder="1" applyAlignment="1">
      <alignment vertical="top"/>
    </xf>
    <xf numFmtId="0" fontId="4" fillId="2" borderId="9" xfId="0" applyFont="1" applyFill="1" applyBorder="1" applyAlignment="1">
      <alignment vertical="top"/>
    </xf>
    <xf numFmtId="0" fontId="4" fillId="2" borderId="8" xfId="0" applyFont="1" applyFill="1" applyBorder="1"/>
    <xf numFmtId="0" fontId="4" fillId="2" borderId="6" xfId="0" applyFont="1" applyFill="1" applyBorder="1" applyAlignment="1">
      <alignment vertical="top"/>
    </xf>
    <xf numFmtId="3" fontId="4" fillId="2" borderId="0" xfId="0" applyNumberFormat="1" applyFont="1" applyFill="1" applyAlignment="1" applyProtection="1">
      <alignment horizontal="center" vertical="top"/>
      <protection locked="0"/>
    </xf>
    <xf numFmtId="0" fontId="4" fillId="2" borderId="7" xfId="0" applyFont="1" applyFill="1" applyBorder="1"/>
    <xf numFmtId="0" fontId="19" fillId="2" borderId="6" xfId="0" applyFont="1" applyFill="1" applyBorder="1" applyAlignment="1">
      <alignment vertical="top"/>
    </xf>
    <xf numFmtId="3" fontId="25" fillId="2" borderId="0" xfId="0" applyNumberFormat="1" applyFont="1" applyFill="1" applyAlignment="1">
      <alignment horizontal="right" vertical="top"/>
    </xf>
    <xf numFmtId="3" fontId="14" fillId="2" borderId="0" xfId="0" applyNumberFormat="1" applyFont="1" applyFill="1" applyAlignment="1" applyProtection="1">
      <alignment horizontal="center" vertical="top"/>
      <protection locked="0"/>
    </xf>
    <xf numFmtId="0" fontId="14" fillId="2" borderId="0" xfId="0" applyFont="1" applyFill="1" applyAlignment="1">
      <alignment horizontal="left" vertical="top"/>
    </xf>
    <xf numFmtId="0" fontId="19" fillId="2" borderId="7" xfId="0" applyFont="1" applyFill="1" applyBorder="1"/>
    <xf numFmtId="0" fontId="3" fillId="2" borderId="6" xfId="0" applyFont="1" applyFill="1" applyBorder="1" applyAlignment="1">
      <alignment vertical="top"/>
    </xf>
    <xf numFmtId="0" fontId="14" fillId="2" borderId="0" xfId="0" applyFont="1" applyFill="1" applyAlignment="1">
      <alignment horizontal="center" vertical="top"/>
    </xf>
    <xf numFmtId="0" fontId="42" fillId="2" borderId="0" xfId="0" applyFont="1" applyFill="1" applyAlignment="1">
      <alignment vertical="top"/>
    </xf>
    <xf numFmtId="0" fontId="3" fillId="2" borderId="7" xfId="0" applyFont="1" applyFill="1" applyBorder="1"/>
    <xf numFmtId="0" fontId="3" fillId="2" borderId="0" xfId="0" applyFont="1" applyFill="1" applyAlignment="1" applyProtection="1">
      <alignment horizontal="center" vertical="top"/>
      <protection locked="0"/>
    </xf>
    <xf numFmtId="0" fontId="3" fillId="2" borderId="0" xfId="0" applyFont="1" applyFill="1" applyAlignment="1">
      <alignment vertical="top"/>
    </xf>
    <xf numFmtId="3" fontId="43" fillId="2" borderId="0" xfId="0" applyNumberFormat="1" applyFont="1" applyFill="1" applyAlignment="1" applyProtection="1">
      <alignment horizontal="right" vertical="top"/>
      <protection locked="0"/>
    </xf>
    <xf numFmtId="0" fontId="44" fillId="2" borderId="6" xfId="0" applyFont="1" applyFill="1" applyBorder="1" applyAlignment="1">
      <alignment vertical="top"/>
    </xf>
    <xf numFmtId="3" fontId="11" fillId="2" borderId="0" xfId="0" applyNumberFormat="1" applyFont="1" applyFill="1" applyAlignment="1" applyProtection="1">
      <alignment horizontal="center" vertical="top"/>
      <protection locked="0"/>
    </xf>
    <xf numFmtId="0" fontId="44" fillId="2" borderId="0" xfId="0" applyFont="1" applyFill="1"/>
    <xf numFmtId="0" fontId="44" fillId="2" borderId="7" xfId="0" applyFont="1" applyFill="1" applyBorder="1"/>
    <xf numFmtId="0" fontId="45" fillId="2" borderId="6" xfId="0" applyFont="1" applyFill="1" applyBorder="1" applyAlignment="1">
      <alignment vertical="top"/>
    </xf>
    <xf numFmtId="3" fontId="46" fillId="2" borderId="0" xfId="0" applyNumberFormat="1" applyFont="1" applyFill="1" applyAlignment="1">
      <alignment horizontal="right" vertical="top"/>
    </xf>
    <xf numFmtId="3" fontId="12" fillId="2" borderId="0" xfId="0" applyNumberFormat="1" applyFont="1" applyFill="1" applyAlignment="1" applyProtection="1">
      <alignment horizontal="center" vertical="top"/>
      <protection locked="0"/>
    </xf>
    <xf numFmtId="0" fontId="12" fillId="2" borderId="0" xfId="0" applyFont="1" applyFill="1" applyAlignment="1">
      <alignment vertical="top"/>
    </xf>
    <xf numFmtId="0" fontId="12" fillId="2" borderId="0" xfId="0" applyFont="1" applyFill="1" applyAlignment="1">
      <alignment horizontal="left" vertical="top"/>
    </xf>
    <xf numFmtId="0" fontId="45" fillId="2" borderId="7" xfId="0" applyFont="1" applyFill="1" applyBorder="1"/>
    <xf numFmtId="0" fontId="46" fillId="2" borderId="0" xfId="0" applyFont="1" applyFill="1" applyAlignment="1" applyProtection="1">
      <alignment horizontal="right" vertical="top"/>
      <protection locked="0"/>
    </xf>
    <xf numFmtId="0" fontId="12" fillId="2" borderId="0" xfId="0" applyFont="1" applyFill="1" applyAlignment="1" applyProtection="1">
      <alignment horizontal="center" vertical="top"/>
      <protection locked="0"/>
    </xf>
    <xf numFmtId="0" fontId="11" fillId="2" borderId="0" xfId="0" applyFont="1" applyFill="1" applyAlignment="1">
      <alignment vertical="top"/>
    </xf>
    <xf numFmtId="0" fontId="47" fillId="2" borderId="0" xfId="0" applyFont="1" applyFill="1" applyAlignment="1">
      <alignment vertical="top"/>
    </xf>
    <xf numFmtId="3" fontId="48" fillId="2" borderId="0" xfId="0" applyNumberFormat="1" applyFont="1" applyFill="1" applyAlignment="1" applyProtection="1">
      <alignment horizontal="right" vertical="top"/>
      <protection locked="0"/>
    </xf>
    <xf numFmtId="0" fontId="49" fillId="2" borderId="0" xfId="0" applyFont="1" applyFill="1" applyAlignment="1">
      <alignment vertical="top"/>
    </xf>
    <xf numFmtId="3" fontId="39" fillId="2" borderId="0" xfId="0" applyNumberFormat="1" applyFont="1" applyFill="1" applyAlignment="1" applyProtection="1">
      <alignment horizontal="right" vertical="center"/>
      <protection locked="0"/>
    </xf>
    <xf numFmtId="0" fontId="11" fillId="6" borderId="0" xfId="0" applyFont="1" applyFill="1"/>
    <xf numFmtId="0" fontId="11" fillId="6" borderId="0" xfId="2" applyFont="1" applyFill="1"/>
    <xf numFmtId="3" fontId="11" fillId="6" borderId="0" xfId="0" applyNumberFormat="1" applyFont="1" applyFill="1" applyAlignment="1" applyProtection="1">
      <alignment horizontal="center" vertical="top"/>
      <protection locked="0"/>
    </xf>
    <xf numFmtId="0" fontId="11" fillId="6" borderId="0" xfId="0" applyFont="1" applyFill="1" applyAlignment="1">
      <alignment vertical="top"/>
    </xf>
    <xf numFmtId="0" fontId="11" fillId="6" borderId="0" xfId="0" applyFont="1" applyFill="1" applyAlignment="1">
      <alignment horizontal="left" vertical="top"/>
    </xf>
    <xf numFmtId="0" fontId="49" fillId="6" borderId="0" xfId="0" applyFont="1" applyFill="1" applyAlignment="1">
      <alignment vertical="top"/>
    </xf>
    <xf numFmtId="0" fontId="40" fillId="2" borderId="0" xfId="0" applyFont="1" applyFill="1"/>
    <xf numFmtId="165" fontId="50" fillId="4" borderId="0" xfId="1" applyNumberFormat="1" applyFont="1" applyFill="1" applyBorder="1" applyAlignment="1">
      <alignment horizontal="center" vertical="center" wrapText="1"/>
    </xf>
    <xf numFmtId="165" fontId="50" fillId="4" borderId="11" xfId="1" applyNumberFormat="1" applyFont="1" applyFill="1" applyBorder="1" applyAlignment="1">
      <alignment horizontal="center" vertical="center" wrapText="1"/>
    </xf>
    <xf numFmtId="165" fontId="50" fillId="4" borderId="12" xfId="1" applyNumberFormat="1" applyFont="1" applyFill="1" applyBorder="1" applyAlignment="1">
      <alignment horizontal="center" vertical="center" wrapText="1"/>
    </xf>
    <xf numFmtId="165" fontId="50" fillId="4" borderId="13" xfId="1" applyNumberFormat="1" applyFont="1" applyFill="1" applyBorder="1" applyAlignment="1">
      <alignment horizontal="center" vertical="center" wrapText="1"/>
    </xf>
    <xf numFmtId="0" fontId="50" fillId="4" borderId="0" xfId="2" applyFont="1" applyFill="1" applyAlignment="1">
      <alignment horizontal="center" vertical="center"/>
    </xf>
    <xf numFmtId="0" fontId="36" fillId="2" borderId="0" xfId="0" applyFont="1" applyFill="1"/>
    <xf numFmtId="0" fontId="51" fillId="2" borderId="0" xfId="0" applyFont="1" applyFill="1" applyAlignment="1">
      <alignment horizontal="center"/>
    </xf>
    <xf numFmtId="0" fontId="52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Continuous"/>
    </xf>
    <xf numFmtId="0" fontId="11" fillId="2" borderId="0" xfId="0" applyFont="1" applyFill="1" applyAlignment="1">
      <alignment horizontal="left"/>
    </xf>
    <xf numFmtId="0" fontId="12" fillId="2" borderId="0" xfId="0" applyFont="1" applyFill="1" applyAlignment="1">
      <alignment horizontal="right"/>
    </xf>
    <xf numFmtId="0" fontId="12" fillId="2" borderId="0" xfId="3" applyNumberFormat="1" applyFont="1" applyFill="1" applyAlignment="1">
      <alignment horizontal="centerContinuous" vertical="center"/>
    </xf>
    <xf numFmtId="0" fontId="51" fillId="2" borderId="0" xfId="2" applyFont="1" applyFill="1" applyAlignment="1">
      <alignment horizontal="center"/>
    </xf>
    <xf numFmtId="0" fontId="25" fillId="2" borderId="0" xfId="0" applyFont="1" applyFill="1"/>
    <xf numFmtId="0" fontId="46" fillId="2" borderId="0" xfId="0" applyFont="1" applyFill="1"/>
    <xf numFmtId="0" fontId="53" fillId="2" borderId="0" xfId="0" applyFont="1" applyFill="1" applyAlignment="1">
      <alignment horizontal="center"/>
    </xf>
    <xf numFmtId="0" fontId="51" fillId="2" borderId="0" xfId="0" applyFont="1" applyFill="1" applyAlignment="1">
      <alignment horizontal="center" vertical="center"/>
    </xf>
    <xf numFmtId="0" fontId="25" fillId="0" borderId="0" xfId="0" applyFont="1"/>
    <xf numFmtId="0" fontId="53" fillId="0" borderId="0" xfId="0" applyFont="1" applyAlignment="1">
      <alignment horizontal="center"/>
    </xf>
    <xf numFmtId="0" fontId="44" fillId="0" borderId="0" xfId="0" applyFont="1"/>
    <xf numFmtId="0" fontId="54" fillId="7" borderId="14" xfId="2" applyFont="1" applyFill="1" applyBorder="1" applyAlignment="1">
      <alignment horizontal="center" vertical="center" wrapText="1"/>
    </xf>
    <xf numFmtId="0" fontId="54" fillId="7" borderId="5" xfId="2" applyFont="1" applyFill="1" applyBorder="1" applyAlignment="1">
      <alignment horizontal="center" vertical="center" wrapText="1"/>
    </xf>
    <xf numFmtId="0" fontId="54" fillId="7" borderId="15" xfId="2" applyFont="1" applyFill="1" applyBorder="1" applyAlignment="1">
      <alignment horizontal="center" vertical="center" wrapText="1"/>
    </xf>
    <xf numFmtId="0" fontId="54" fillId="7" borderId="16" xfId="2" applyFont="1" applyFill="1" applyBorder="1" applyAlignment="1">
      <alignment horizontal="center" vertical="center" wrapText="1"/>
    </xf>
    <xf numFmtId="0" fontId="54" fillId="7" borderId="14" xfId="2" applyFont="1" applyFill="1" applyBorder="1" applyAlignment="1">
      <alignment horizontal="center" vertical="center" wrapText="1"/>
    </xf>
    <xf numFmtId="0" fontId="55" fillId="2" borderId="7" xfId="0" applyFont="1" applyFill="1" applyBorder="1"/>
    <xf numFmtId="0" fontId="55" fillId="2" borderId="0" xfId="0" applyFont="1" applyFill="1" applyAlignment="1">
      <alignment horizontal="left" vertical="top"/>
    </xf>
    <xf numFmtId="3" fontId="55" fillId="2" borderId="0" xfId="0" applyNumberFormat="1" applyFont="1" applyFill="1" applyAlignment="1">
      <alignment vertical="center"/>
    </xf>
    <xf numFmtId="3" fontId="55" fillId="2" borderId="6" xfId="0" applyNumberFormat="1" applyFont="1" applyFill="1" applyBorder="1" applyAlignment="1">
      <alignment vertical="center"/>
    </xf>
    <xf numFmtId="0" fontId="56" fillId="2" borderId="0" xfId="0" applyFont="1" applyFill="1" applyAlignment="1">
      <alignment vertical="top"/>
    </xf>
    <xf numFmtId="0" fontId="57" fillId="0" borderId="0" xfId="0" applyFont="1" applyAlignment="1">
      <alignment horizontal="center" vertical="top" wrapText="1"/>
    </xf>
    <xf numFmtId="3" fontId="56" fillId="2" borderId="0" xfId="0" applyNumberFormat="1" applyFont="1" applyFill="1" applyAlignment="1">
      <alignment vertical="center"/>
    </xf>
    <xf numFmtId="0" fontId="56" fillId="2" borderId="0" xfId="0" applyFont="1" applyFill="1" applyAlignment="1">
      <alignment vertical="center"/>
    </xf>
    <xf numFmtId="3" fontId="56" fillId="2" borderId="0" xfId="0" applyNumberFormat="1" applyFont="1" applyFill="1" applyAlignment="1" applyProtection="1">
      <alignment horizontal="right" vertical="center"/>
      <protection locked="0"/>
    </xf>
    <xf numFmtId="3" fontId="56" fillId="2" borderId="6" xfId="0" applyNumberFormat="1" applyFont="1" applyFill="1" applyBorder="1" applyAlignment="1">
      <alignment vertical="center"/>
    </xf>
    <xf numFmtId="0" fontId="56" fillId="2" borderId="7" xfId="0" applyFont="1" applyFill="1" applyBorder="1"/>
    <xf numFmtId="0" fontId="58" fillId="2" borderId="7" xfId="0" applyFont="1" applyFill="1" applyBorder="1"/>
    <xf numFmtId="0" fontId="58" fillId="2" borderId="0" xfId="0" applyFont="1" applyFill="1" applyAlignment="1">
      <alignment vertical="top"/>
    </xf>
    <xf numFmtId="0" fontId="58" fillId="2" borderId="0" xfId="0" applyFont="1" applyFill="1" applyAlignment="1">
      <alignment vertical="center"/>
    </xf>
    <xf numFmtId="3" fontId="58" fillId="2" borderId="0" xfId="0" applyNumberFormat="1" applyFont="1" applyFill="1" applyAlignment="1" applyProtection="1">
      <alignment horizontal="center" vertical="center"/>
      <protection locked="0"/>
    </xf>
    <xf numFmtId="3" fontId="58" fillId="2" borderId="0" xfId="0" applyNumberFormat="1" applyFont="1" applyFill="1" applyAlignment="1">
      <alignment horizontal="right" vertical="center"/>
    </xf>
    <xf numFmtId="0" fontId="55" fillId="2" borderId="0" xfId="0" applyFont="1" applyFill="1" applyAlignment="1">
      <alignment vertical="top"/>
    </xf>
    <xf numFmtId="3" fontId="55" fillId="2" borderId="0" xfId="0" applyNumberFormat="1" applyFont="1" applyFill="1" applyAlignment="1" applyProtection="1">
      <alignment horizontal="right" vertical="center"/>
      <protection locked="0"/>
    </xf>
    <xf numFmtId="3" fontId="56" fillId="0" borderId="0" xfId="0" applyNumberFormat="1" applyFont="1" applyAlignment="1" applyProtection="1">
      <alignment horizontal="center" vertical="top"/>
      <protection locked="0"/>
    </xf>
    <xf numFmtId="3" fontId="56" fillId="0" borderId="0" xfId="0" applyNumberFormat="1" applyFont="1" applyAlignment="1" applyProtection="1">
      <alignment horizontal="right" vertical="center"/>
      <protection locked="0"/>
    </xf>
    <xf numFmtId="3" fontId="56" fillId="2" borderId="0" xfId="0" applyNumberFormat="1" applyFont="1" applyFill="1" applyAlignment="1" applyProtection="1">
      <alignment horizontal="center" vertical="top"/>
      <protection locked="0"/>
    </xf>
    <xf numFmtId="0" fontId="55" fillId="2" borderId="0" xfId="0" applyFont="1" applyFill="1" applyAlignment="1">
      <alignment vertical="center"/>
    </xf>
    <xf numFmtId="0" fontId="55" fillId="2" borderId="0" xfId="0" applyFont="1" applyFill="1" applyAlignment="1">
      <alignment horizontal="center" vertical="center"/>
    </xf>
    <xf numFmtId="3" fontId="55" fillId="2" borderId="0" xfId="0" applyNumberFormat="1" applyFont="1" applyFill="1" applyAlignment="1">
      <alignment horizontal="right" vertical="center"/>
    </xf>
    <xf numFmtId="0" fontId="55" fillId="2" borderId="0" xfId="0" applyFont="1" applyFill="1" applyAlignment="1">
      <alignment horizontal="left" vertical="top"/>
    </xf>
    <xf numFmtId="0" fontId="56" fillId="2" borderId="0" xfId="0" applyFont="1" applyFill="1" applyAlignment="1">
      <alignment horizontal="left" vertical="top"/>
    </xf>
    <xf numFmtId="3" fontId="56" fillId="2" borderId="0" xfId="0" applyNumberFormat="1" applyFont="1" applyFill="1" applyAlignment="1">
      <alignment horizontal="left" vertical="center"/>
    </xf>
    <xf numFmtId="0" fontId="60" fillId="2" borderId="0" xfId="0" applyFont="1" applyFill="1" applyAlignment="1">
      <alignment vertical="center"/>
    </xf>
    <xf numFmtId="3" fontId="60" fillId="2" borderId="0" xfId="0" applyNumberFormat="1" applyFont="1" applyFill="1" applyAlignment="1" applyProtection="1">
      <alignment horizontal="center" vertical="center"/>
      <protection locked="0"/>
    </xf>
    <xf numFmtId="3" fontId="56" fillId="2" borderId="0" xfId="0" applyNumberFormat="1" applyFont="1" applyFill="1" applyAlignment="1" applyProtection="1">
      <alignment horizontal="center" vertical="center"/>
      <protection locked="0"/>
    </xf>
    <xf numFmtId="0" fontId="56" fillId="2" borderId="6" xfId="0" applyFont="1" applyFill="1" applyBorder="1" applyAlignment="1">
      <alignment vertical="center"/>
    </xf>
    <xf numFmtId="3" fontId="56" fillId="2" borderId="0" xfId="0" applyNumberFormat="1" applyFont="1" applyFill="1" applyAlignment="1">
      <alignment vertical="top"/>
    </xf>
    <xf numFmtId="3" fontId="56" fillId="2" borderId="0" xfId="0" applyNumberFormat="1" applyFont="1" applyFill="1" applyAlignment="1" applyProtection="1">
      <alignment horizontal="right" vertical="top"/>
      <protection locked="0"/>
    </xf>
    <xf numFmtId="0" fontId="56" fillId="2" borderId="6" xfId="0" applyFont="1" applyFill="1" applyBorder="1" applyAlignment="1">
      <alignment vertical="top"/>
    </xf>
    <xf numFmtId="0" fontId="55" fillId="2" borderId="0" xfId="0" applyFont="1" applyFill="1" applyAlignment="1">
      <alignment horizontal="right" vertical="center"/>
    </xf>
    <xf numFmtId="0" fontId="56" fillId="0" borderId="7" xfId="0" applyFont="1" applyBorder="1"/>
    <xf numFmtId="0" fontId="55" fillId="0" borderId="0" xfId="0" applyFont="1" applyAlignment="1">
      <alignment vertical="top"/>
    </xf>
    <xf numFmtId="0" fontId="56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55" fillId="0" borderId="0" xfId="0" applyFont="1" applyAlignment="1">
      <alignment horizontal="right" vertical="center"/>
    </xf>
    <xf numFmtId="0" fontId="56" fillId="0" borderId="6" xfId="0" applyFont="1" applyBorder="1" applyAlignment="1">
      <alignment vertical="center"/>
    </xf>
    <xf numFmtId="0" fontId="55" fillId="0" borderId="0" xfId="0" applyFont="1" applyAlignment="1">
      <alignment horizontal="left" vertical="top"/>
    </xf>
    <xf numFmtId="0" fontId="56" fillId="0" borderId="0" xfId="0" applyFont="1" applyAlignment="1">
      <alignment horizontal="left" vertical="top"/>
    </xf>
    <xf numFmtId="0" fontId="55" fillId="0" borderId="8" xfId="0" applyFont="1" applyBorder="1" applyAlignment="1">
      <alignment horizontal="left" vertical="center"/>
    </xf>
    <xf numFmtId="0" fontId="55" fillId="0" borderId="9" xfId="0" applyFont="1" applyBorder="1" applyAlignment="1">
      <alignment horizontal="left" vertical="center"/>
    </xf>
    <xf numFmtId="0" fontId="58" fillId="0" borderId="9" xfId="0" applyFont="1" applyBorder="1" applyAlignment="1">
      <alignment horizontal="left" vertical="top"/>
    </xf>
    <xf numFmtId="0" fontId="58" fillId="0" borderId="9" xfId="0" applyFont="1" applyBorder="1" applyAlignment="1">
      <alignment vertical="top"/>
    </xf>
    <xf numFmtId="3" fontId="58" fillId="0" borderId="9" xfId="0" applyNumberFormat="1" applyFont="1" applyBorder="1" applyAlignment="1">
      <alignment horizontal="center" vertical="top"/>
    </xf>
    <xf numFmtId="3" fontId="58" fillId="0" borderId="9" xfId="0" applyNumberFormat="1" applyFont="1" applyBorder="1" applyAlignment="1">
      <alignment horizontal="right" vertical="top"/>
    </xf>
    <xf numFmtId="0" fontId="58" fillId="0" borderId="10" xfId="0" applyFont="1" applyBorder="1" applyAlignment="1">
      <alignment vertical="top"/>
    </xf>
    <xf numFmtId="0" fontId="56" fillId="2" borderId="17" xfId="3" applyNumberFormat="1" applyFont="1" applyFill="1" applyBorder="1" applyAlignment="1">
      <alignment horizontal="left" vertical="center"/>
    </xf>
    <xf numFmtId="0" fontId="63" fillId="2" borderId="0" xfId="0" applyFont="1" applyFill="1" applyAlignment="1">
      <alignment horizontal="left" vertical="top"/>
    </xf>
    <xf numFmtId="0" fontId="63" fillId="2" borderId="0" xfId="0" applyFont="1" applyFill="1" applyAlignment="1">
      <alignment vertical="top"/>
    </xf>
    <xf numFmtId="3" fontId="63" fillId="2" borderId="0" xfId="0" applyNumberFormat="1" applyFont="1" applyFill="1" applyAlignment="1">
      <alignment horizontal="center" vertical="top"/>
    </xf>
    <xf numFmtId="3" fontId="63" fillId="2" borderId="0" xfId="0" applyNumberFormat="1" applyFont="1" applyFill="1" applyAlignment="1">
      <alignment horizontal="right" vertical="top"/>
    </xf>
    <xf numFmtId="0" fontId="64" fillId="2" borderId="0" xfId="0" applyFont="1" applyFill="1" applyAlignment="1">
      <alignment horizontal="left" wrapText="1"/>
    </xf>
    <xf numFmtId="0" fontId="24" fillId="0" borderId="0" xfId="2" applyFont="1"/>
    <xf numFmtId="166" fontId="36" fillId="0" borderId="0" xfId="5" applyNumberFormat="1" applyFont="1"/>
    <xf numFmtId="0" fontId="54" fillId="7" borderId="18" xfId="2" applyFont="1" applyFill="1" applyBorder="1" applyAlignment="1">
      <alignment horizontal="center" vertical="center" wrapText="1"/>
    </xf>
    <xf numFmtId="0" fontId="54" fillId="7" borderId="16" xfId="2" applyFont="1" applyFill="1" applyBorder="1" applyAlignment="1">
      <alignment horizontal="center" vertical="center" wrapText="1"/>
    </xf>
    <xf numFmtId="0" fontId="54" fillId="7" borderId="19" xfId="2" applyFont="1" applyFill="1" applyBorder="1" applyAlignment="1">
      <alignment horizontal="center" vertical="center" wrapText="1"/>
    </xf>
    <xf numFmtId="0" fontId="54" fillId="7" borderId="0" xfId="2" applyFont="1" applyFill="1" applyAlignment="1">
      <alignment horizontal="center" vertical="center" wrapText="1"/>
    </xf>
    <xf numFmtId="0" fontId="54" fillId="7" borderId="13" xfId="2" applyFont="1" applyFill="1" applyBorder="1" applyAlignment="1">
      <alignment horizontal="center" vertical="center" wrapText="1"/>
    </xf>
    <xf numFmtId="0" fontId="54" fillId="7" borderId="12" xfId="2" applyFont="1" applyFill="1" applyBorder="1" applyAlignment="1">
      <alignment horizontal="center" vertical="center" wrapText="1"/>
    </xf>
    <xf numFmtId="0" fontId="54" fillId="7" borderId="11" xfId="2" applyFont="1" applyFill="1" applyBorder="1" applyAlignment="1">
      <alignment horizontal="center" vertical="center" wrapText="1"/>
    </xf>
    <xf numFmtId="0" fontId="55" fillId="2" borderId="7" xfId="3" applyNumberFormat="1" applyFont="1" applyFill="1" applyBorder="1" applyAlignment="1">
      <alignment horizontal="left" vertical="center"/>
    </xf>
    <xf numFmtId="0" fontId="55" fillId="2" borderId="0" xfId="3" applyNumberFormat="1" applyFont="1" applyFill="1" applyAlignment="1">
      <alignment horizontal="left" vertical="center"/>
    </xf>
    <xf numFmtId="3" fontId="65" fillId="2" borderId="0" xfId="0" applyNumberFormat="1" applyFont="1" applyFill="1" applyAlignment="1">
      <alignment horizontal="right" vertical="center"/>
    </xf>
    <xf numFmtId="3" fontId="65" fillId="2" borderId="6" xfId="0" applyNumberFormat="1" applyFont="1" applyFill="1" applyBorder="1" applyAlignment="1">
      <alignment horizontal="right" vertical="center"/>
    </xf>
    <xf numFmtId="3" fontId="65" fillId="2" borderId="0" xfId="0" applyNumberFormat="1" applyFont="1" applyFill="1" applyAlignment="1">
      <alignment vertical="center"/>
    </xf>
    <xf numFmtId="0" fontId="65" fillId="2" borderId="0" xfId="0" applyFont="1" applyFill="1" applyAlignment="1">
      <alignment horizontal="center" vertical="center"/>
    </xf>
    <xf numFmtId="3" fontId="8" fillId="2" borderId="0" xfId="0" applyNumberFormat="1" applyFont="1" applyFill="1" applyAlignment="1" applyProtection="1">
      <alignment horizontal="right" vertical="center"/>
      <protection locked="0"/>
    </xf>
    <xf numFmtId="0" fontId="66" fillId="0" borderId="0" xfId="0" applyFont="1" applyAlignment="1">
      <alignment horizontal="justify" vertical="center" wrapText="1"/>
    </xf>
    <xf numFmtId="0" fontId="64" fillId="0" borderId="0" xfId="0" applyFont="1" applyAlignment="1">
      <alignment horizontal="center" vertical="top" wrapText="1"/>
    </xf>
    <xf numFmtId="3" fontId="8" fillId="2" borderId="0" xfId="0" applyNumberFormat="1" applyFont="1" applyFill="1" applyAlignment="1">
      <alignment vertical="center"/>
    </xf>
    <xf numFmtId="0" fontId="56" fillId="2" borderId="0" xfId="0" applyFont="1" applyFill="1" applyAlignment="1">
      <alignment horizontal="center" vertical="center"/>
    </xf>
    <xf numFmtId="0" fontId="65" fillId="2" borderId="0" xfId="0" applyFont="1" applyFill="1" applyAlignment="1">
      <alignment horizontal="right" vertical="center"/>
    </xf>
    <xf numFmtId="10" fontId="65" fillId="2" borderId="6" xfId="4" applyNumberFormat="1" applyFont="1" applyFill="1" applyBorder="1" applyAlignment="1" applyProtection="1">
      <alignment horizontal="right" vertical="center"/>
    </xf>
    <xf numFmtId="0" fontId="56" fillId="2" borderId="8" xfId="0" applyFont="1" applyFill="1" applyBorder="1"/>
    <xf numFmtId="0" fontId="56" fillId="2" borderId="9" xfId="0" applyFont="1" applyFill="1" applyBorder="1" applyAlignment="1">
      <alignment horizontal="left" vertical="top"/>
    </xf>
    <xf numFmtId="0" fontId="56" fillId="2" borderId="10" xfId="0" applyFont="1" applyFill="1" applyBorder="1" applyAlignment="1">
      <alignment horizontal="left" vertical="top"/>
    </xf>
    <xf numFmtId="0" fontId="55" fillId="8" borderId="7" xfId="3" applyNumberFormat="1" applyFont="1" applyFill="1" applyBorder="1" applyAlignment="1">
      <alignment horizontal="left" vertical="center"/>
    </xf>
    <xf numFmtId="0" fontId="55" fillId="8" borderId="0" xfId="3" applyNumberFormat="1" applyFont="1" applyFill="1" applyAlignment="1">
      <alignment horizontal="left" vertical="center"/>
    </xf>
    <xf numFmtId="3" fontId="55" fillId="8" borderId="0" xfId="0" applyNumberFormat="1" applyFont="1" applyFill="1" applyAlignment="1">
      <alignment horizontal="right" vertical="center"/>
    </xf>
    <xf numFmtId="3" fontId="55" fillId="8" borderId="6" xfId="0" applyNumberFormat="1" applyFont="1" applyFill="1" applyBorder="1" applyAlignment="1">
      <alignment horizontal="right" vertical="center"/>
    </xf>
    <xf numFmtId="3" fontId="59" fillId="8" borderId="0" xfId="3" applyNumberFormat="1" applyFont="1" applyFill="1" applyAlignment="1">
      <alignment vertical="center"/>
    </xf>
    <xf numFmtId="0" fontId="55" fillId="8" borderId="0" xfId="3" applyNumberFormat="1" applyFont="1" applyFill="1" applyAlignment="1">
      <alignment vertical="center"/>
    </xf>
    <xf numFmtId="4" fontId="55" fillId="8" borderId="6" xfId="0" applyNumberFormat="1" applyFont="1" applyFill="1" applyBorder="1" applyAlignment="1">
      <alignment vertical="center"/>
    </xf>
    <xf numFmtId="3" fontId="59" fillId="8" borderId="0" xfId="0" applyNumberFormat="1" applyFont="1" applyFill="1" applyAlignment="1">
      <alignment horizontal="right" vertical="center"/>
    </xf>
    <xf numFmtId="3" fontId="55" fillId="8" borderId="6" xfId="0" applyNumberFormat="1" applyFont="1" applyFill="1" applyBorder="1" applyAlignment="1">
      <alignment vertical="center"/>
    </xf>
    <xf numFmtId="43" fontId="11" fillId="2" borderId="0" xfId="1" applyFont="1" applyFill="1" applyBorder="1" applyProtection="1"/>
    <xf numFmtId="0" fontId="11" fillId="2" borderId="0" xfId="0" applyFont="1" applyFill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center"/>
      <protection locked="0"/>
    </xf>
    <xf numFmtId="0" fontId="58" fillId="0" borderId="20" xfId="0" applyFont="1" applyBorder="1" applyAlignment="1">
      <alignment vertical="top"/>
    </xf>
    <xf numFmtId="3" fontId="67" fillId="0" borderId="20" xfId="0" applyNumberFormat="1" applyFont="1" applyBorder="1" applyAlignment="1">
      <alignment horizontal="right" vertical="top"/>
    </xf>
    <xf numFmtId="3" fontId="58" fillId="0" borderId="20" xfId="0" applyNumberFormat="1" applyFont="1" applyBorder="1" applyAlignment="1">
      <alignment horizontal="center" vertical="top"/>
    </xf>
    <xf numFmtId="0" fontId="58" fillId="0" borderId="20" xfId="0" applyFont="1" applyBorder="1" applyAlignment="1">
      <alignment horizontal="left" vertical="top"/>
    </xf>
    <xf numFmtId="0" fontId="12" fillId="0" borderId="20" xfId="0" applyFont="1" applyBorder="1" applyAlignment="1">
      <alignment vertical="center"/>
    </xf>
    <xf numFmtId="0" fontId="20" fillId="0" borderId="20" xfId="0" applyFont="1" applyBorder="1" applyAlignment="1">
      <alignment horizontal="left" vertical="top"/>
    </xf>
    <xf numFmtId="0" fontId="56" fillId="2" borderId="21" xfId="0" applyFont="1" applyFill="1" applyBorder="1" applyAlignment="1">
      <alignment vertical="top"/>
    </xf>
    <xf numFmtId="3" fontId="8" fillId="2" borderId="21" xfId="0" applyNumberFormat="1" applyFont="1" applyFill="1" applyBorder="1" applyAlignment="1" applyProtection="1">
      <alignment horizontal="right" vertical="top"/>
      <protection locked="0"/>
    </xf>
    <xf numFmtId="3" fontId="56" fillId="2" borderId="21" xfId="0" applyNumberFormat="1" applyFont="1" applyFill="1" applyBorder="1" applyAlignment="1" applyProtection="1">
      <alignment horizontal="center" vertical="top"/>
      <protection locked="0"/>
    </xf>
    <xf numFmtId="0" fontId="56" fillId="2" borderId="21" xfId="0" applyFont="1" applyFill="1" applyBorder="1" applyAlignment="1">
      <alignment horizontal="left" vertical="top"/>
    </xf>
    <xf numFmtId="0" fontId="11" fillId="2" borderId="21" xfId="0" applyFont="1" applyFill="1" applyBorder="1" applyAlignment="1">
      <alignment horizontal="left" vertical="top"/>
    </xf>
    <xf numFmtId="0" fontId="12" fillId="2" borderId="21" xfId="0" applyFont="1" applyFill="1" applyBorder="1" applyAlignment="1">
      <alignment vertical="top"/>
    </xf>
    <xf numFmtId="0" fontId="11" fillId="2" borderId="21" xfId="0" applyFont="1" applyFill="1" applyBorder="1"/>
    <xf numFmtId="0" fontId="56" fillId="2" borderId="21" xfId="0" applyFont="1" applyFill="1" applyBorder="1" applyAlignment="1">
      <alignment vertical="center"/>
    </xf>
    <xf numFmtId="0" fontId="65" fillId="2" borderId="21" xfId="0" applyFont="1" applyFill="1" applyBorder="1" applyAlignment="1">
      <alignment horizontal="right" vertical="center"/>
    </xf>
    <xf numFmtId="0" fontId="55" fillId="2" borderId="21" xfId="0" applyFont="1" applyFill="1" applyBorder="1" applyAlignment="1">
      <alignment horizontal="center" vertical="center"/>
    </xf>
    <xf numFmtId="0" fontId="55" fillId="2" borderId="21" xfId="0" applyFont="1" applyFill="1" applyBorder="1" applyAlignment="1">
      <alignment vertical="center"/>
    </xf>
    <xf numFmtId="0" fontId="68" fillId="2" borderId="21" xfId="0" applyFont="1" applyFill="1" applyBorder="1" applyAlignment="1">
      <alignment vertical="top"/>
    </xf>
    <xf numFmtId="3" fontId="68" fillId="2" borderId="21" xfId="0" applyNumberFormat="1" applyFont="1" applyFill="1" applyBorder="1" applyAlignment="1" applyProtection="1">
      <alignment horizontal="right" vertical="top"/>
      <protection locked="0"/>
    </xf>
    <xf numFmtId="3" fontId="68" fillId="2" borderId="21" xfId="0" applyNumberFormat="1" applyFont="1" applyFill="1" applyBorder="1" applyAlignment="1" applyProtection="1">
      <alignment horizontal="center" vertical="top"/>
      <protection locked="0"/>
    </xf>
    <xf numFmtId="0" fontId="12" fillId="2" borderId="21" xfId="0" applyFont="1" applyFill="1" applyBorder="1" applyAlignment="1">
      <alignment horizontal="left" vertical="top"/>
    </xf>
    <xf numFmtId="0" fontId="68" fillId="2" borderId="21" xfId="0" applyFont="1" applyFill="1" applyBorder="1" applyAlignment="1">
      <alignment vertical="center"/>
    </xf>
    <xf numFmtId="0" fontId="69" fillId="2" borderId="21" xfId="0" applyFont="1" applyFill="1" applyBorder="1" applyAlignment="1">
      <alignment horizontal="right" vertical="center"/>
    </xf>
    <xf numFmtId="0" fontId="69" fillId="2" borderId="21" xfId="0" applyFont="1" applyFill="1" applyBorder="1" applyAlignment="1">
      <alignment horizontal="center" vertical="center"/>
    </xf>
    <xf numFmtId="0" fontId="69" fillId="0" borderId="21" xfId="3" applyNumberFormat="1" applyFont="1" applyBorder="1" applyAlignment="1" applyProtection="1">
      <alignment vertical="center"/>
      <protection locked="0"/>
    </xf>
    <xf numFmtId="3" fontId="69" fillId="0" borderId="21" xfId="0" applyNumberFormat="1" applyFont="1" applyBorder="1" applyAlignment="1" applyProtection="1">
      <alignment horizontal="right" vertical="center"/>
      <protection locked="0"/>
    </xf>
    <xf numFmtId="14" fontId="12" fillId="2" borderId="21" xfId="0" applyNumberFormat="1" applyFont="1" applyFill="1" applyBorder="1"/>
    <xf numFmtId="0" fontId="12" fillId="0" borderId="21" xfId="3" applyNumberFormat="1" applyFont="1" applyBorder="1" applyAlignment="1">
      <alignment horizontal="left" vertical="center" wrapText="1"/>
    </xf>
    <xf numFmtId="3" fontId="68" fillId="2" borderId="21" xfId="0" applyNumberFormat="1" applyFont="1" applyFill="1" applyBorder="1" applyAlignment="1" applyProtection="1">
      <alignment horizontal="right" vertical="center"/>
      <protection locked="0"/>
    </xf>
    <xf numFmtId="3" fontId="68" fillId="2" borderId="21" xfId="0" applyNumberFormat="1" applyFont="1" applyFill="1" applyBorder="1" applyAlignment="1" applyProtection="1">
      <alignment horizontal="center" vertical="center"/>
      <protection locked="0"/>
    </xf>
    <xf numFmtId="0" fontId="56" fillId="2" borderId="21" xfId="0" applyFont="1" applyFill="1" applyBorder="1" applyAlignment="1">
      <alignment horizontal="left" vertical="center"/>
    </xf>
    <xf numFmtId="0" fontId="68" fillId="2" borderId="21" xfId="0" applyFont="1" applyFill="1" applyBorder="1" applyAlignment="1" applyProtection="1">
      <alignment horizontal="center" vertical="center"/>
      <protection locked="0"/>
    </xf>
    <xf numFmtId="3" fontId="8" fillId="2" borderId="21" xfId="0" applyNumberFormat="1" applyFont="1" applyFill="1" applyBorder="1" applyAlignment="1" applyProtection="1">
      <alignment horizontal="right" vertical="center"/>
      <protection locked="0"/>
    </xf>
    <xf numFmtId="0" fontId="11" fillId="2" borderId="21" xfId="0" applyFont="1" applyFill="1" applyBorder="1" applyAlignment="1">
      <alignment vertical="top"/>
    </xf>
    <xf numFmtId="3" fontId="11" fillId="2" borderId="21" xfId="0" applyNumberFormat="1" applyFont="1" applyFill="1" applyBorder="1" applyAlignment="1" applyProtection="1">
      <alignment horizontal="center" vertical="top"/>
      <protection locked="0"/>
    </xf>
    <xf numFmtId="0" fontId="68" fillId="2" borderId="21" xfId="0" applyFont="1" applyFill="1" applyBorder="1" applyAlignment="1" applyProtection="1">
      <alignment vertical="center"/>
      <protection locked="0"/>
    </xf>
    <xf numFmtId="14" fontId="55" fillId="2" borderId="21" xfId="0" applyNumberFormat="1" applyFont="1" applyFill="1" applyBorder="1" applyAlignment="1" applyProtection="1">
      <alignment vertical="center"/>
      <protection locked="0"/>
    </xf>
    <xf numFmtId="14" fontId="8" fillId="2" borderId="21" xfId="0" applyNumberFormat="1" applyFont="1" applyFill="1" applyBorder="1" applyAlignment="1" applyProtection="1">
      <alignment horizontal="right" vertical="center"/>
      <protection locked="0"/>
    </xf>
    <xf numFmtId="14" fontId="11" fillId="2" borderId="21" xfId="0" applyNumberFormat="1" applyFont="1" applyFill="1" applyBorder="1" applyAlignment="1" applyProtection="1">
      <alignment horizontal="center" vertical="top"/>
      <protection locked="0"/>
    </xf>
    <xf numFmtId="3" fontId="69" fillId="2" borderId="21" xfId="0" applyNumberFormat="1" applyFont="1" applyFill="1" applyBorder="1" applyAlignment="1">
      <alignment horizontal="right" vertical="center"/>
    </xf>
    <xf numFmtId="14" fontId="65" fillId="2" borderId="21" xfId="0" applyNumberFormat="1" applyFont="1" applyFill="1" applyBorder="1" applyAlignment="1">
      <alignment vertical="center"/>
    </xf>
    <xf numFmtId="0" fontId="12" fillId="2" borderId="21" xfId="0" applyFont="1" applyFill="1" applyBorder="1" applyAlignment="1">
      <alignment horizontal="left" vertical="top"/>
    </xf>
    <xf numFmtId="0" fontId="67" fillId="2" borderId="21" xfId="0" applyFont="1" applyFill="1" applyBorder="1" applyAlignment="1">
      <alignment vertical="center"/>
    </xf>
    <xf numFmtId="3" fontId="67" fillId="2" borderId="21" xfId="0" applyNumberFormat="1" applyFont="1" applyFill="1" applyBorder="1" applyAlignment="1">
      <alignment horizontal="right" vertical="center"/>
    </xf>
    <xf numFmtId="3" fontId="67" fillId="2" borderId="21" xfId="0" applyNumberFormat="1" applyFont="1" applyFill="1" applyBorder="1" applyAlignment="1" applyProtection="1">
      <alignment horizontal="center" vertical="center"/>
      <protection locked="0"/>
    </xf>
    <xf numFmtId="14" fontId="58" fillId="2" borderId="21" xfId="0" applyNumberFormat="1" applyFont="1" applyFill="1" applyBorder="1" applyAlignment="1">
      <alignment vertical="center"/>
    </xf>
    <xf numFmtId="14" fontId="20" fillId="2" borderId="21" xfId="0" applyNumberFormat="1" applyFont="1" applyFill="1" applyBorder="1" applyAlignment="1">
      <alignment vertical="top"/>
    </xf>
    <xf numFmtId="0" fontId="20" fillId="2" borderId="21" xfId="0" applyFont="1" applyFill="1" applyBorder="1" applyAlignment="1">
      <alignment vertical="top"/>
    </xf>
    <xf numFmtId="0" fontId="20" fillId="2" borderId="21" xfId="0" applyFont="1" applyFill="1" applyBorder="1"/>
    <xf numFmtId="14" fontId="55" fillId="2" borderId="21" xfId="0" applyNumberFormat="1" applyFont="1" applyFill="1" applyBorder="1" applyAlignment="1">
      <alignment vertical="center"/>
    </xf>
    <xf numFmtId="14" fontId="11" fillId="2" borderId="21" xfId="0" applyNumberFormat="1" applyFont="1" applyFill="1" applyBorder="1" applyAlignment="1">
      <alignment vertical="top"/>
    </xf>
    <xf numFmtId="3" fontId="69" fillId="2" borderId="21" xfId="0" applyNumberFormat="1" applyFont="1" applyFill="1" applyBorder="1" applyAlignment="1">
      <alignment vertical="center"/>
    </xf>
    <xf numFmtId="0" fontId="69" fillId="2" borderId="21" xfId="0" applyFont="1" applyFill="1" applyBorder="1" applyAlignment="1">
      <alignment vertical="center"/>
    </xf>
    <xf numFmtId="0" fontId="12" fillId="2" borderId="21" xfId="0" applyFont="1" applyFill="1" applyBorder="1" applyAlignment="1">
      <alignment horizontal="left" vertical="top" wrapText="1"/>
    </xf>
    <xf numFmtId="0" fontId="70" fillId="2" borderId="0" xfId="0" applyFont="1" applyFill="1" applyAlignment="1">
      <alignment horizontal="center" vertical="center" wrapText="1"/>
    </xf>
    <xf numFmtId="0" fontId="29" fillId="7" borderId="14" xfId="2" applyFont="1" applyFill="1" applyBorder="1" applyAlignment="1">
      <alignment horizontal="center" vertical="center" wrapText="1"/>
    </xf>
    <xf numFmtId="0" fontId="29" fillId="7" borderId="16" xfId="2" applyFont="1" applyFill="1" applyBorder="1" applyAlignment="1">
      <alignment horizontal="center" vertical="center" wrapText="1"/>
    </xf>
    <xf numFmtId="0" fontId="29" fillId="7" borderId="15" xfId="2" applyFont="1" applyFill="1" applyBorder="1" applyAlignment="1">
      <alignment horizontal="center" vertical="center" wrapText="1"/>
    </xf>
    <xf numFmtId="0" fontId="29" fillId="7" borderId="5" xfId="2" applyFont="1" applyFill="1" applyBorder="1" applyAlignment="1">
      <alignment horizontal="center" vertical="center" wrapText="1"/>
    </xf>
    <xf numFmtId="0" fontId="29" fillId="7" borderId="14" xfId="2" applyFont="1" applyFill="1" applyBorder="1" applyAlignment="1">
      <alignment horizontal="center" vertical="center" wrapText="1"/>
    </xf>
    <xf numFmtId="0" fontId="36" fillId="0" borderId="0" xfId="0" applyFont="1"/>
    <xf numFmtId="0" fontId="71" fillId="0" borderId="0" xfId="0" applyFont="1"/>
    <xf numFmtId="167" fontId="55" fillId="2" borderId="22" xfId="0" applyNumberFormat="1" applyFont="1" applyFill="1" applyBorder="1" applyAlignment="1">
      <alignment vertical="center"/>
    </xf>
    <xf numFmtId="3" fontId="55" fillId="2" borderId="22" xfId="0" applyNumberFormat="1" applyFont="1" applyFill="1" applyBorder="1" applyAlignment="1">
      <alignment vertical="center"/>
    </xf>
    <xf numFmtId="0" fontId="12" fillId="2" borderId="22" xfId="0" applyFont="1" applyFill="1" applyBorder="1" applyAlignment="1">
      <alignment vertical="center"/>
    </xf>
    <xf numFmtId="0" fontId="56" fillId="0" borderId="0" xfId="0" applyFont="1" applyAlignment="1">
      <alignment horizontal="right"/>
    </xf>
    <xf numFmtId="0" fontId="56" fillId="0" borderId="0" xfId="0" applyFont="1"/>
    <xf numFmtId="0" fontId="11" fillId="0" borderId="0" xfId="0" applyFont="1"/>
    <xf numFmtId="167" fontId="55" fillId="2" borderId="0" xfId="0" applyNumberFormat="1" applyFont="1" applyFill="1" applyAlignment="1">
      <alignment vertical="center"/>
    </xf>
    <xf numFmtId="167" fontId="55" fillId="2" borderId="22" xfId="0" applyNumberFormat="1" applyFont="1" applyFill="1" applyBorder="1" applyAlignment="1">
      <alignment horizontal="center" vertical="center"/>
    </xf>
    <xf numFmtId="3" fontId="55" fillId="2" borderId="22" xfId="0" applyNumberFormat="1" applyFont="1" applyFill="1" applyBorder="1" applyAlignment="1">
      <alignment horizontal="right" vertical="center"/>
    </xf>
    <xf numFmtId="0" fontId="12" fillId="2" borderId="22" xfId="0" applyFont="1" applyFill="1" applyBorder="1" applyAlignment="1">
      <alignment horizontal="center" vertical="center"/>
    </xf>
    <xf numFmtId="167" fontId="56" fillId="2" borderId="21" xfId="0" applyNumberFormat="1" applyFont="1" applyFill="1" applyBorder="1" applyAlignment="1">
      <alignment vertical="center"/>
    </xf>
    <xf numFmtId="3" fontId="56" fillId="2" borderId="21" xfId="0" applyNumberFormat="1" applyFont="1" applyFill="1" applyBorder="1" applyAlignment="1">
      <alignment vertical="center"/>
    </xf>
    <xf numFmtId="0" fontId="11" fillId="2" borderId="21" xfId="0" applyFont="1" applyFill="1" applyBorder="1" applyAlignment="1">
      <alignment vertical="center"/>
    </xf>
    <xf numFmtId="3" fontId="56" fillId="0" borderId="21" xfId="0" applyNumberFormat="1" applyFont="1" applyBorder="1" applyAlignment="1">
      <alignment vertical="center"/>
    </xf>
    <xf numFmtId="167" fontId="72" fillId="2" borderId="21" xfId="0" applyNumberFormat="1" applyFont="1" applyFill="1" applyBorder="1" applyAlignment="1">
      <alignment vertical="center"/>
    </xf>
    <xf numFmtId="0" fontId="29" fillId="7" borderId="23" xfId="0" applyFont="1" applyFill="1" applyBorder="1" applyAlignment="1">
      <alignment horizontal="center" vertical="center"/>
    </xf>
    <xf numFmtId="0" fontId="29" fillId="7" borderId="24" xfId="0" applyFont="1" applyFill="1" applyBorder="1" applyAlignment="1">
      <alignment horizontal="center" vertical="center"/>
    </xf>
    <xf numFmtId="0" fontId="29" fillId="7" borderId="25" xfId="0" applyFont="1" applyFill="1" applyBorder="1" applyAlignment="1">
      <alignment horizontal="center" vertical="center"/>
    </xf>
    <xf numFmtId="167" fontId="55" fillId="2" borderId="26" xfId="0" applyNumberFormat="1" applyFont="1" applyFill="1" applyBorder="1" applyAlignment="1">
      <alignment vertical="center"/>
    </xf>
    <xf numFmtId="3" fontId="55" fillId="2" borderId="26" xfId="0" applyNumberFormat="1" applyFont="1" applyFill="1" applyBorder="1" applyAlignment="1">
      <alignment vertical="center"/>
    </xf>
    <xf numFmtId="0" fontId="12" fillId="2" borderId="26" xfId="0" applyFont="1" applyFill="1" applyBorder="1" applyAlignment="1">
      <alignment vertical="center"/>
    </xf>
    <xf numFmtId="167" fontId="56" fillId="2" borderId="20" xfId="0" applyNumberFormat="1" applyFont="1" applyFill="1" applyBorder="1" applyAlignment="1">
      <alignment horizontal="right" vertical="center"/>
    </xf>
    <xf numFmtId="3" fontId="56" fillId="2" borderId="20" xfId="0" applyNumberFormat="1" applyFont="1" applyFill="1" applyBorder="1" applyAlignment="1">
      <alignment horizontal="right" vertical="center"/>
    </xf>
    <xf numFmtId="3" fontId="56" fillId="2" borderId="20" xfId="0" applyNumberFormat="1" applyFont="1" applyFill="1" applyBorder="1" applyAlignment="1">
      <alignment vertical="center"/>
    </xf>
    <xf numFmtId="0" fontId="11" fillId="2" borderId="20" xfId="0" applyFont="1" applyFill="1" applyBorder="1" applyAlignment="1">
      <alignment vertical="center"/>
    </xf>
    <xf numFmtId="3" fontId="56" fillId="2" borderId="21" xfId="0" applyNumberFormat="1" applyFont="1" applyFill="1" applyBorder="1" applyAlignment="1">
      <alignment horizontal="right" vertical="center"/>
    </xf>
    <xf numFmtId="0" fontId="29" fillId="7" borderId="27" xfId="0" applyFont="1" applyFill="1" applyBorder="1" applyAlignment="1">
      <alignment horizontal="center" vertical="center"/>
    </xf>
    <xf numFmtId="0" fontId="29" fillId="7" borderId="28" xfId="0" applyFont="1" applyFill="1" applyBorder="1" applyAlignment="1">
      <alignment horizontal="center" vertical="center"/>
    </xf>
    <xf numFmtId="0" fontId="29" fillId="7" borderId="29" xfId="0" applyFont="1" applyFill="1" applyBorder="1" applyAlignment="1">
      <alignment horizontal="center" vertical="center"/>
    </xf>
    <xf numFmtId="0" fontId="29" fillId="7" borderId="27" xfId="2" applyFont="1" applyFill="1" applyBorder="1" applyAlignment="1">
      <alignment horizontal="center" vertical="center"/>
    </xf>
    <xf numFmtId="0" fontId="29" fillId="7" borderId="28" xfId="2" applyFont="1" applyFill="1" applyBorder="1" applyAlignment="1">
      <alignment horizontal="center" vertical="center"/>
    </xf>
    <xf numFmtId="0" fontId="29" fillId="7" borderId="29" xfId="2" applyFont="1" applyFill="1" applyBorder="1" applyAlignment="1">
      <alignment horizontal="center" vertical="center"/>
    </xf>
    <xf numFmtId="0" fontId="29" fillId="7" borderId="30" xfId="2" applyFont="1" applyFill="1" applyBorder="1" applyAlignment="1">
      <alignment horizontal="center" vertical="center"/>
    </xf>
    <xf numFmtId="0" fontId="29" fillId="7" borderId="31" xfId="2" applyFont="1" applyFill="1" applyBorder="1" applyAlignment="1">
      <alignment horizontal="center" vertical="center"/>
    </xf>
    <xf numFmtId="0" fontId="29" fillId="7" borderId="32" xfId="2" applyFont="1" applyFill="1" applyBorder="1" applyAlignment="1">
      <alignment horizontal="center" vertical="center"/>
    </xf>
    <xf numFmtId="0" fontId="73" fillId="2" borderId="0" xfId="0" applyFont="1" applyFill="1"/>
    <xf numFmtId="0" fontId="74" fillId="2" borderId="33" xfId="0" applyFont="1" applyFill="1" applyBorder="1" applyAlignment="1">
      <alignment horizontal="center"/>
    </xf>
    <xf numFmtId="0" fontId="75" fillId="2" borderId="0" xfId="0" applyFont="1" applyFill="1" applyAlignment="1">
      <alignment horizontal="center"/>
    </xf>
    <xf numFmtId="0" fontId="46" fillId="2" borderId="0" xfId="0" applyFont="1" applyFill="1" applyAlignment="1">
      <alignment horizontal="center"/>
    </xf>
    <xf numFmtId="0" fontId="76" fillId="0" borderId="0" xfId="0" applyFont="1"/>
    <xf numFmtId="0" fontId="76" fillId="2" borderId="0" xfId="0" applyFont="1" applyFill="1"/>
    <xf numFmtId="3" fontId="76" fillId="0" borderId="0" xfId="0" applyNumberFormat="1" applyFont="1"/>
    <xf numFmtId="0" fontId="18" fillId="0" borderId="0" xfId="0" applyFont="1" applyAlignment="1">
      <alignment horizontal="right"/>
    </xf>
    <xf numFmtId="168" fontId="76" fillId="0" borderId="0" xfId="0" applyNumberFormat="1" applyFont="1"/>
    <xf numFmtId="0" fontId="18" fillId="0" borderId="0" xfId="0" applyFont="1"/>
    <xf numFmtId="3" fontId="55" fillId="2" borderId="34" xfId="0" applyNumberFormat="1" applyFont="1" applyFill="1" applyBorder="1" applyAlignment="1">
      <alignment horizontal="right"/>
    </xf>
    <xf numFmtId="3" fontId="55" fillId="2" borderId="35" xfId="0" applyNumberFormat="1" applyFont="1" applyFill="1" applyBorder="1" applyAlignment="1">
      <alignment horizontal="right"/>
    </xf>
    <xf numFmtId="0" fontId="55" fillId="2" borderId="36" xfId="0" applyFont="1" applyFill="1" applyBorder="1" applyAlignment="1">
      <alignment horizontal="center"/>
    </xf>
    <xf numFmtId="3" fontId="55" fillId="2" borderId="37" xfId="0" applyNumberFormat="1" applyFont="1" applyFill="1" applyBorder="1" applyAlignment="1">
      <alignment horizontal="right"/>
    </xf>
    <xf numFmtId="3" fontId="55" fillId="2" borderId="22" xfId="0" applyNumberFormat="1" applyFont="1" applyFill="1" applyBorder="1" applyAlignment="1">
      <alignment horizontal="right"/>
    </xf>
    <xf numFmtId="0" fontId="55" fillId="2" borderId="38" xfId="0" applyFont="1" applyFill="1" applyBorder="1" applyAlignment="1">
      <alignment horizontal="center"/>
    </xf>
    <xf numFmtId="3" fontId="56" fillId="2" borderId="39" xfId="0" applyNumberFormat="1" applyFont="1" applyFill="1" applyBorder="1" applyAlignment="1">
      <alignment horizontal="right"/>
    </xf>
    <xf numFmtId="3" fontId="56" fillId="2" borderId="21" xfId="0" applyNumberFormat="1" applyFont="1" applyFill="1" applyBorder="1" applyAlignment="1">
      <alignment horizontal="right"/>
    </xf>
    <xf numFmtId="0" fontId="56" fillId="2" borderId="40" xfId="0" applyFont="1" applyFill="1" applyBorder="1"/>
    <xf numFmtId="0" fontId="77" fillId="7" borderId="41" xfId="0" applyFont="1" applyFill="1" applyBorder="1" applyAlignment="1">
      <alignment horizontal="center" vertical="center"/>
    </xf>
    <xf numFmtId="0" fontId="77" fillId="7" borderId="0" xfId="0" applyFont="1" applyFill="1" applyAlignment="1">
      <alignment horizontal="center" vertical="center"/>
    </xf>
    <xf numFmtId="0" fontId="77" fillId="7" borderId="42" xfId="0" applyFont="1" applyFill="1" applyBorder="1" applyAlignment="1">
      <alignment horizontal="center" vertical="center"/>
    </xf>
    <xf numFmtId="3" fontId="55" fillId="2" borderId="20" xfId="0" applyNumberFormat="1" applyFont="1" applyFill="1" applyBorder="1" applyAlignment="1">
      <alignment horizontal="right"/>
    </xf>
    <xf numFmtId="0" fontId="55" fillId="2" borderId="43" xfId="0" applyFont="1" applyFill="1" applyBorder="1" applyAlignment="1">
      <alignment horizontal="center"/>
    </xf>
    <xf numFmtId="3" fontId="56" fillId="2" borderId="20" xfId="0" applyNumberFormat="1" applyFont="1" applyFill="1" applyBorder="1" applyAlignment="1">
      <alignment horizontal="right"/>
    </xf>
    <xf numFmtId="0" fontId="56" fillId="2" borderId="43" xfId="0" applyFont="1" applyFill="1" applyBorder="1"/>
    <xf numFmtId="3" fontId="56" fillId="2" borderId="26" xfId="0" applyNumberFormat="1" applyFont="1" applyFill="1" applyBorder="1" applyAlignment="1">
      <alignment horizontal="right"/>
    </xf>
    <xf numFmtId="0" fontId="56" fillId="2" borderId="44" xfId="0" applyFont="1" applyFill="1" applyBorder="1"/>
    <xf numFmtId="0" fontId="77" fillId="7" borderId="45" xfId="0" applyFont="1" applyFill="1" applyBorder="1" applyAlignment="1">
      <alignment horizontal="center" vertical="center"/>
    </xf>
    <xf numFmtId="0" fontId="77" fillId="7" borderId="46" xfId="0" applyFont="1" applyFill="1" applyBorder="1" applyAlignment="1">
      <alignment horizontal="center" vertical="center"/>
    </xf>
    <xf numFmtId="0" fontId="77" fillId="7" borderId="47" xfId="0" applyFont="1" applyFill="1" applyBorder="1" applyAlignment="1">
      <alignment horizontal="center" vertical="center"/>
    </xf>
    <xf numFmtId="0" fontId="77" fillId="7" borderId="48" xfId="0" applyFont="1" applyFill="1" applyBorder="1" applyAlignment="1">
      <alignment horizontal="center"/>
    </xf>
    <xf numFmtId="0" fontId="77" fillId="7" borderId="49" xfId="0" applyFont="1" applyFill="1" applyBorder="1" applyAlignment="1">
      <alignment horizontal="center"/>
    </xf>
    <xf numFmtId="0" fontId="77" fillId="7" borderId="50" xfId="0" applyFont="1" applyFill="1" applyBorder="1" applyAlignment="1">
      <alignment horizontal="center"/>
    </xf>
    <xf numFmtId="0" fontId="78" fillId="2" borderId="0" xfId="0" applyFont="1" applyFill="1"/>
    <xf numFmtId="0" fontId="74" fillId="2" borderId="33" xfId="0" applyFont="1" applyFill="1" applyBorder="1" applyAlignment="1">
      <alignment horizontal="center"/>
    </xf>
    <xf numFmtId="0" fontId="79" fillId="0" borderId="0" xfId="0" applyFont="1"/>
    <xf numFmtId="0" fontId="25" fillId="2" borderId="0" xfId="0" applyFont="1" applyFill="1" applyAlignment="1">
      <alignment horizontal="center"/>
    </xf>
    <xf numFmtId="0" fontId="43" fillId="2" borderId="0" xfId="0" applyFont="1" applyFill="1"/>
    <xf numFmtId="0" fontId="80" fillId="2" borderId="0" xfId="0" applyFont="1" applyFill="1"/>
    <xf numFmtId="0" fontId="81" fillId="2" borderId="0" xfId="0" applyFont="1" applyFill="1" applyAlignment="1">
      <alignment horizontal="center"/>
    </xf>
  </cellXfs>
  <cellStyles count="6">
    <cellStyle name="=C:\WINNT\SYSTEM32\COMMAND.COM" xfId="3" xr:uid="{D84191E5-B821-4D7B-8008-D15EC03040E9}"/>
    <cellStyle name="Millares" xfId="1" builtinId="3"/>
    <cellStyle name="Millares 2" xfId="5" xr:uid="{20F75097-CE0B-4F00-9936-6A863EDA7356}"/>
    <cellStyle name="Normal" xfId="0" builtinId="0"/>
    <cellStyle name="Normal 2" xfId="2" xr:uid="{87C3728F-D826-4BDF-840D-72351E520D75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40342</xdr:colOff>
      <xdr:row>57</xdr:row>
      <xdr:rowOff>165848</xdr:rowOff>
    </xdr:from>
    <xdr:to>
      <xdr:col>3</xdr:col>
      <xdr:colOff>152400</xdr:colOff>
      <xdr:row>62</xdr:row>
      <xdr:rowOff>7844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AFB88CD2-A725-467F-B889-5C281F280B9B}"/>
            </a:ext>
          </a:extLst>
        </xdr:cNvPr>
        <xdr:cNvSpPr/>
      </xdr:nvSpPr>
      <xdr:spPr>
        <a:xfrm>
          <a:off x="40342" y="10405223"/>
          <a:ext cx="3007658" cy="1146921"/>
        </a:xfrm>
        <a:prstGeom prst="roundRec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Elaboró.</a:t>
          </a:r>
        </a:p>
        <a:p>
          <a:pPr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 DIRECTORA DE CONTABILIDAD</a:t>
          </a:r>
        </a:p>
        <a:p>
          <a:pPr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NORMA ALEJANDRA SÁNCHEZ GARCÍA</a:t>
          </a:r>
        </a:p>
      </xdr:txBody>
    </xdr:sp>
    <xdr:clientData/>
  </xdr:twoCellAnchor>
  <xdr:twoCellAnchor>
    <xdr:from>
      <xdr:col>3</xdr:col>
      <xdr:colOff>201692</xdr:colOff>
      <xdr:row>58</xdr:row>
      <xdr:rowOff>0</xdr:rowOff>
    </xdr:from>
    <xdr:to>
      <xdr:col>5</xdr:col>
      <xdr:colOff>1255058</xdr:colOff>
      <xdr:row>61</xdr:row>
      <xdr:rowOff>526677</xdr:rowOff>
    </xdr:to>
    <xdr:sp macro="" textlink="">
      <xdr:nvSpPr>
        <xdr:cNvPr id="3" name="3 Rectángulo redondeado">
          <a:extLst>
            <a:ext uri="{FF2B5EF4-FFF2-40B4-BE49-F238E27FC236}">
              <a16:creationId xmlns:a16="http://schemas.microsoft.com/office/drawing/2014/main" id="{53491F98-6451-4A14-8AD9-556CE53A23C7}"/>
            </a:ext>
          </a:extLst>
        </xdr:cNvPr>
        <xdr:cNvSpPr/>
      </xdr:nvSpPr>
      <xdr:spPr>
        <a:xfrm>
          <a:off x="3097292" y="10420350"/>
          <a:ext cx="2996466" cy="1126752"/>
        </a:xfrm>
        <a:prstGeom prst="roundRec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Vo.Bo.</a:t>
          </a:r>
        </a:p>
        <a:p>
          <a:pPr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  SUBSECRETARIO DE INGRESOS</a:t>
          </a:r>
          <a:endParaRPr lang="es-ES" sz="900" baseline="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 baseline="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" panose="00000500000000000000" pitchFamily="2" charset="0"/>
              <a:ea typeface="+mn-ea"/>
              <a:cs typeface="Gotham Book" pitchFamily="2" charset="0"/>
            </a:rPr>
            <a:t>HERÓN GUADALUPE MORALES NETZAHUALCOYOTL</a:t>
          </a:r>
        </a:p>
      </xdr:txBody>
    </xdr:sp>
    <xdr:clientData/>
  </xdr:twoCellAnchor>
  <xdr:twoCellAnchor>
    <xdr:from>
      <xdr:col>5</xdr:col>
      <xdr:colOff>1287977</xdr:colOff>
      <xdr:row>57</xdr:row>
      <xdr:rowOff>154782</xdr:rowOff>
    </xdr:from>
    <xdr:to>
      <xdr:col>7</xdr:col>
      <xdr:colOff>245830</xdr:colOff>
      <xdr:row>61</xdr:row>
      <xdr:rowOff>131390</xdr:rowOff>
    </xdr:to>
    <xdr:sp macro="" textlink="">
      <xdr:nvSpPr>
        <xdr:cNvPr id="4" name="4 Rectángulo redondeado">
          <a:extLst>
            <a:ext uri="{FF2B5EF4-FFF2-40B4-BE49-F238E27FC236}">
              <a16:creationId xmlns:a16="http://schemas.microsoft.com/office/drawing/2014/main" id="{AE7E875B-ADDD-4D49-ABC1-53865878419A}"/>
            </a:ext>
          </a:extLst>
        </xdr:cNvPr>
        <xdr:cNvSpPr/>
      </xdr:nvSpPr>
      <xdr:spPr>
        <a:xfrm>
          <a:off x="6126677" y="10394157"/>
          <a:ext cx="2748803" cy="1129133"/>
        </a:xfrm>
        <a:prstGeom prst="roundRect">
          <a:avLst>
            <a:gd name="adj" fmla="val 16667"/>
          </a:avLst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Vo.</a:t>
          </a:r>
          <a:r>
            <a:rPr lang="es-ES" sz="900" baseline="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 Bo.</a:t>
          </a:r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r>
            <a:rPr lang="es-ES" sz="900" baseline="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 SUBSECRETARIA DE EGRESOS</a:t>
          </a:r>
        </a:p>
        <a:p>
          <a:pPr algn="ctr"/>
          <a:endParaRPr lang="es-ES" sz="900" baseline="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 baseline="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 baseline="0">
            <a:solidFill>
              <a:schemeClr val="dk1"/>
            </a:solidFill>
            <a:effectLst/>
            <a:latin typeface="Montserrat" panose="00000500000000000000" pitchFamily="2" charset="0"/>
            <a:ea typeface="+mn-ea"/>
            <a:cs typeface="Gotham Book" pitchFamily="2" charset="0"/>
          </a:endParaRPr>
        </a:p>
        <a:p>
          <a:pPr algn="ctr"/>
          <a:r>
            <a:rPr lang="es-ES" sz="900" baseline="0">
              <a:solidFill>
                <a:schemeClr val="dk1"/>
              </a:solidFill>
              <a:effectLst/>
              <a:latin typeface="Montserrat" panose="00000500000000000000" pitchFamily="2" charset="0"/>
              <a:ea typeface="+mn-ea"/>
              <a:cs typeface="Gotham Book" pitchFamily="2" charset="0"/>
            </a:rPr>
            <a:t>SILVIA SAAVEDRA JUÁREZ</a:t>
          </a:r>
        </a:p>
      </xdr:txBody>
    </xdr:sp>
    <xdr:clientData/>
  </xdr:twoCellAnchor>
  <xdr:twoCellAnchor>
    <xdr:from>
      <xdr:col>7</xdr:col>
      <xdr:colOff>302559</xdr:colOff>
      <xdr:row>58</xdr:row>
      <xdr:rowOff>11206</xdr:rowOff>
    </xdr:from>
    <xdr:to>
      <xdr:col>9</xdr:col>
      <xdr:colOff>212911</xdr:colOff>
      <xdr:row>61</xdr:row>
      <xdr:rowOff>155202</xdr:rowOff>
    </xdr:to>
    <xdr:sp macro="" textlink="">
      <xdr:nvSpPr>
        <xdr:cNvPr id="5" name="5 Rectángulo redondeado">
          <a:extLst>
            <a:ext uri="{FF2B5EF4-FFF2-40B4-BE49-F238E27FC236}">
              <a16:creationId xmlns:a16="http://schemas.microsoft.com/office/drawing/2014/main" id="{90418DA7-04A7-44FC-9A35-E56C51112182}"/>
            </a:ext>
          </a:extLst>
        </xdr:cNvPr>
        <xdr:cNvSpPr/>
      </xdr:nvSpPr>
      <xdr:spPr>
        <a:xfrm>
          <a:off x="8932209" y="10431556"/>
          <a:ext cx="3015502" cy="1115546"/>
        </a:xfrm>
        <a:prstGeom prst="roundRec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indent="0"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ea typeface="+mn-ea"/>
              <a:cs typeface="Gotham Book" pitchFamily="2" charset="0"/>
            </a:rPr>
            <a:t>Autorizó</a:t>
          </a:r>
        </a:p>
        <a:p>
          <a:pPr marL="0" indent="0"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ea typeface="+mn-ea"/>
              <a:cs typeface="Gotham Book" pitchFamily="2" charset="0"/>
            </a:rPr>
            <a:t> SECRETARIO DE FINANZAS</a:t>
          </a:r>
        </a:p>
        <a:p>
          <a:pPr marL="0" indent="0"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ea typeface="+mn-ea"/>
            <a:cs typeface="Gotham Book" pitchFamily="2" charset="0"/>
          </a:endParaRPr>
        </a:p>
        <a:p>
          <a:pPr marL="0" indent="0"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ea typeface="+mn-ea"/>
            <a:cs typeface="Gotham Book" pitchFamily="2" charset="0"/>
          </a:endParaRPr>
        </a:p>
        <a:p>
          <a:pPr marL="0" indent="0"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ea typeface="+mn-ea"/>
              <a:cs typeface="Gotham Book" pitchFamily="2" charset="0"/>
            </a:rPr>
            <a:t>RICARDO OLIVARES SÁNCHEZ</a:t>
          </a:r>
        </a:p>
      </xdr:txBody>
    </xdr:sp>
    <xdr:clientData/>
  </xdr:twoCellAnchor>
  <xdr:twoCellAnchor editAs="oneCell">
    <xdr:from>
      <xdr:col>1</xdr:col>
      <xdr:colOff>47625</xdr:colOff>
      <xdr:row>4</xdr:row>
      <xdr:rowOff>166687</xdr:rowOff>
    </xdr:from>
    <xdr:to>
      <xdr:col>2</xdr:col>
      <xdr:colOff>20003</xdr:colOff>
      <xdr:row>11</xdr:row>
      <xdr:rowOff>1429</xdr:rowOff>
    </xdr:to>
    <xdr:pic>
      <xdr:nvPicPr>
        <xdr:cNvPr id="6" name="Imagen 5" descr="brand">
          <a:extLst>
            <a:ext uri="{FF2B5EF4-FFF2-40B4-BE49-F238E27FC236}">
              <a16:creationId xmlns:a16="http://schemas.microsoft.com/office/drawing/2014/main" id="{1B382D2A-3ECE-468D-B30F-C53E29A465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966787"/>
          <a:ext cx="1286828" cy="12063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40342</xdr:colOff>
      <xdr:row>54</xdr:row>
      <xdr:rowOff>9525</xdr:rowOff>
    </xdr:from>
    <xdr:to>
      <xdr:col>4</xdr:col>
      <xdr:colOff>152400</xdr:colOff>
      <xdr:row>63</xdr:row>
      <xdr:rowOff>137583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04B1F57D-2D9C-4FA7-B87F-C2367848E430}"/>
            </a:ext>
          </a:extLst>
        </xdr:cNvPr>
        <xdr:cNvSpPr/>
      </xdr:nvSpPr>
      <xdr:spPr>
        <a:xfrm>
          <a:off x="802342" y="10296525"/>
          <a:ext cx="2398058" cy="1842558"/>
        </a:xfrm>
        <a:prstGeom prst="roundRec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Elaboró.</a:t>
          </a:r>
        </a:p>
        <a:p>
          <a:pPr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 DIRECTORA DE CONTABILIDAD</a:t>
          </a:r>
        </a:p>
        <a:p>
          <a:pPr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NORMA ALEJANDRA SÁNCHEZ GARCÍA</a:t>
          </a:r>
        </a:p>
      </xdr:txBody>
    </xdr:sp>
    <xdr:clientData/>
  </xdr:twoCellAnchor>
  <xdr:twoCellAnchor>
    <xdr:from>
      <xdr:col>4</xdr:col>
      <xdr:colOff>201692</xdr:colOff>
      <xdr:row>54</xdr:row>
      <xdr:rowOff>0</xdr:rowOff>
    </xdr:from>
    <xdr:to>
      <xdr:col>6</xdr:col>
      <xdr:colOff>1164166</xdr:colOff>
      <xdr:row>64</xdr:row>
      <xdr:rowOff>10583</xdr:rowOff>
    </xdr:to>
    <xdr:sp macro="" textlink="">
      <xdr:nvSpPr>
        <xdr:cNvPr id="3" name="3 Rectángulo redondeado">
          <a:extLst>
            <a:ext uri="{FF2B5EF4-FFF2-40B4-BE49-F238E27FC236}">
              <a16:creationId xmlns:a16="http://schemas.microsoft.com/office/drawing/2014/main" id="{F0E7D5BA-D691-45E9-9422-C998949194FB}"/>
            </a:ext>
          </a:extLst>
        </xdr:cNvPr>
        <xdr:cNvSpPr/>
      </xdr:nvSpPr>
      <xdr:spPr>
        <a:xfrm>
          <a:off x="3249692" y="10287000"/>
          <a:ext cx="2086424" cy="1915583"/>
        </a:xfrm>
        <a:prstGeom prst="roundRec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Vo.Bo.</a:t>
          </a:r>
        </a:p>
        <a:p>
          <a:pPr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SUBSECRETARIO DE INGRESOS</a:t>
          </a:r>
        </a:p>
        <a:p>
          <a:pPr algn="ctr"/>
          <a:endParaRPr lang="es-ES" sz="900" baseline="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 baseline="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r>
            <a:rPr lang="es-ES" sz="900" baseline="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HERÓN GUADALUPE MORALES NETZAHUALCOYOTL</a:t>
          </a:r>
        </a:p>
      </xdr:txBody>
    </xdr:sp>
    <xdr:clientData/>
  </xdr:twoCellAnchor>
  <xdr:twoCellAnchor>
    <xdr:from>
      <xdr:col>6</xdr:col>
      <xdr:colOff>1261783</xdr:colOff>
      <xdr:row>54</xdr:row>
      <xdr:rowOff>19049</xdr:rowOff>
    </xdr:from>
    <xdr:to>
      <xdr:col>7</xdr:col>
      <xdr:colOff>2297641</xdr:colOff>
      <xdr:row>64</xdr:row>
      <xdr:rowOff>5290</xdr:rowOff>
    </xdr:to>
    <xdr:sp macro="" textlink="">
      <xdr:nvSpPr>
        <xdr:cNvPr id="4" name="4 Rectángulo redondeado">
          <a:extLst>
            <a:ext uri="{FF2B5EF4-FFF2-40B4-BE49-F238E27FC236}">
              <a16:creationId xmlns:a16="http://schemas.microsoft.com/office/drawing/2014/main" id="{A7D528A1-391E-46B6-A91E-6FA7CFF9D98A}"/>
            </a:ext>
          </a:extLst>
        </xdr:cNvPr>
        <xdr:cNvSpPr/>
      </xdr:nvSpPr>
      <xdr:spPr>
        <a:xfrm>
          <a:off x="5338483" y="10306049"/>
          <a:ext cx="759633" cy="1891241"/>
        </a:xfrm>
        <a:prstGeom prst="roundRect">
          <a:avLst>
            <a:gd name="adj" fmla="val 16667"/>
          </a:avLst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Vo.</a:t>
          </a:r>
          <a:r>
            <a:rPr lang="es-ES" sz="900" baseline="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 Bo.</a:t>
          </a:r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r>
            <a:rPr lang="es-ES" sz="900" baseline="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 SUBSECRETARIA DE EGRESOS</a:t>
          </a:r>
        </a:p>
        <a:p>
          <a:pPr algn="ctr"/>
          <a:endParaRPr lang="es-ES" sz="900" baseline="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 baseline="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800" baseline="0">
            <a:solidFill>
              <a:schemeClr val="dk1"/>
            </a:solidFill>
            <a:effectLst/>
            <a:latin typeface="Montserrat" panose="00000500000000000000" pitchFamily="2" charset="0"/>
            <a:ea typeface="+mn-ea"/>
            <a:cs typeface="Gotham Book" pitchFamily="2" charset="0"/>
          </a:endParaRPr>
        </a:p>
        <a:p>
          <a:pPr algn="ctr"/>
          <a:r>
            <a:rPr lang="es-ES" sz="900" baseline="0">
              <a:solidFill>
                <a:schemeClr val="dk1"/>
              </a:solidFill>
              <a:effectLst/>
              <a:latin typeface="Montserrat" panose="00000500000000000000" pitchFamily="2" charset="0"/>
              <a:ea typeface="+mn-ea"/>
              <a:cs typeface="Gotham Book" pitchFamily="2" charset="0"/>
            </a:rPr>
            <a:t>SILVIA SAAVEDRA JUÁREZ</a:t>
          </a:r>
        </a:p>
      </xdr:txBody>
    </xdr:sp>
    <xdr:clientData/>
  </xdr:twoCellAnchor>
  <xdr:twoCellAnchor>
    <xdr:from>
      <xdr:col>8</xdr:col>
      <xdr:colOff>65011</xdr:colOff>
      <xdr:row>54</xdr:row>
      <xdr:rowOff>9525</xdr:rowOff>
    </xdr:from>
    <xdr:to>
      <xdr:col>9</xdr:col>
      <xdr:colOff>1378857</xdr:colOff>
      <xdr:row>64</xdr:row>
      <xdr:rowOff>3023</xdr:rowOff>
    </xdr:to>
    <xdr:sp macro="" textlink="">
      <xdr:nvSpPr>
        <xdr:cNvPr id="5" name="5 Rectángulo redondeado">
          <a:extLst>
            <a:ext uri="{FF2B5EF4-FFF2-40B4-BE49-F238E27FC236}">
              <a16:creationId xmlns:a16="http://schemas.microsoft.com/office/drawing/2014/main" id="{182AF3DC-7432-4A99-976A-103C566DEDD3}"/>
            </a:ext>
          </a:extLst>
        </xdr:cNvPr>
        <xdr:cNvSpPr/>
      </xdr:nvSpPr>
      <xdr:spPr>
        <a:xfrm>
          <a:off x="6161011" y="10296525"/>
          <a:ext cx="1456721" cy="1898498"/>
        </a:xfrm>
        <a:prstGeom prst="roundRec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indent="0"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ea typeface="+mn-ea"/>
              <a:cs typeface="Gotham Book" pitchFamily="2" charset="0"/>
            </a:rPr>
            <a:t>Autorizó</a:t>
          </a:r>
        </a:p>
        <a:p>
          <a:pPr marL="0" indent="0"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ea typeface="+mn-ea"/>
              <a:cs typeface="Gotham Book" pitchFamily="2" charset="0"/>
            </a:rPr>
            <a:t> SECRETARIO DE FINANZAS</a:t>
          </a:r>
        </a:p>
        <a:p>
          <a:pPr marL="0" indent="0"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ea typeface="+mn-ea"/>
            <a:cs typeface="Gotham Book" pitchFamily="2" charset="0"/>
          </a:endParaRPr>
        </a:p>
        <a:p>
          <a:pPr marL="0" indent="0"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ea typeface="+mn-ea"/>
            <a:cs typeface="Gotham Book" pitchFamily="2" charset="0"/>
          </a:endParaRPr>
        </a:p>
        <a:p>
          <a:pPr marL="0" indent="0"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ea typeface="+mn-ea"/>
              <a:cs typeface="Gotham Book" pitchFamily="2" charset="0"/>
            </a:rPr>
            <a:t>RICARDO OLIVARES SÁNCHEZ</a:t>
          </a:r>
        </a:p>
      </xdr:txBody>
    </xdr:sp>
    <xdr:clientData/>
  </xdr:twoCellAnchor>
  <xdr:oneCellAnchor>
    <xdr:from>
      <xdr:col>1</xdr:col>
      <xdr:colOff>295275</xdr:colOff>
      <xdr:row>4</xdr:row>
      <xdr:rowOff>95250</xdr:rowOff>
    </xdr:from>
    <xdr:ext cx="1266825" cy="1200150"/>
    <xdr:pic>
      <xdr:nvPicPr>
        <xdr:cNvPr id="6" name="Imagen 5" descr="brand">
          <a:extLst>
            <a:ext uri="{FF2B5EF4-FFF2-40B4-BE49-F238E27FC236}">
              <a16:creationId xmlns:a16="http://schemas.microsoft.com/office/drawing/2014/main" id="{1CB48C49-FADA-44D9-83B5-2F2DE4D79D2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57250"/>
          <a:ext cx="1266825" cy="12001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549088</xdr:colOff>
      <xdr:row>0</xdr:row>
      <xdr:rowOff>56029</xdr:rowOff>
    </xdr:from>
    <xdr:to>
      <xdr:col>2</xdr:col>
      <xdr:colOff>78441</xdr:colOff>
      <xdr:row>4</xdr:row>
      <xdr:rowOff>190500</xdr:rowOff>
    </xdr:to>
    <xdr:pic>
      <xdr:nvPicPr>
        <xdr:cNvPr id="2" name="Imagen 1" descr="brand">
          <a:extLst>
            <a:ext uri="{FF2B5EF4-FFF2-40B4-BE49-F238E27FC236}">
              <a16:creationId xmlns:a16="http://schemas.microsoft.com/office/drawing/2014/main" id="{E44B17A1-6062-4270-A19D-B074867F6C9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2938" y="56029"/>
          <a:ext cx="1405778" cy="119174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209551</xdr:colOff>
      <xdr:row>0</xdr:row>
      <xdr:rowOff>76200</xdr:rowOff>
    </xdr:from>
    <xdr:to>
      <xdr:col>1</xdr:col>
      <xdr:colOff>1386841</xdr:colOff>
      <xdr:row>4</xdr:row>
      <xdr:rowOff>129540</xdr:rowOff>
    </xdr:to>
    <xdr:pic>
      <xdr:nvPicPr>
        <xdr:cNvPr id="2" name="Imagen 1" descr="brand">
          <a:extLst>
            <a:ext uri="{FF2B5EF4-FFF2-40B4-BE49-F238E27FC236}">
              <a16:creationId xmlns:a16="http://schemas.microsoft.com/office/drawing/2014/main" id="{6730D5B6-93FB-455A-AADD-1C7987DA52A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1" y="76200"/>
          <a:ext cx="1177290" cy="1043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392206</xdr:colOff>
      <xdr:row>0</xdr:row>
      <xdr:rowOff>56029</xdr:rowOff>
    </xdr:from>
    <xdr:ext cx="1266825" cy="1200150"/>
    <xdr:pic>
      <xdr:nvPicPr>
        <xdr:cNvPr id="2" name="Imagen 1" descr="brand">
          <a:extLst>
            <a:ext uri="{FF2B5EF4-FFF2-40B4-BE49-F238E27FC236}">
              <a16:creationId xmlns:a16="http://schemas.microsoft.com/office/drawing/2014/main" id="{8CED6391-2D88-43F0-A303-09A2309EE74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4206" y="56029"/>
          <a:ext cx="1266825" cy="12001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85726</xdr:rowOff>
    </xdr:from>
    <xdr:ext cx="1170552" cy="942975"/>
    <xdr:pic>
      <xdr:nvPicPr>
        <xdr:cNvPr id="2" name="Imagen 1">
          <a:extLst>
            <a:ext uri="{FF2B5EF4-FFF2-40B4-BE49-F238E27FC236}">
              <a16:creationId xmlns:a16="http://schemas.microsoft.com/office/drawing/2014/main" id="{9AFC1F14-8E86-488A-A4C0-B9FF190312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85726"/>
          <a:ext cx="1170552" cy="942975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67236</xdr:colOff>
      <xdr:row>0</xdr:row>
      <xdr:rowOff>112059</xdr:rowOff>
    </xdr:from>
    <xdr:ext cx="1268078" cy="1015071"/>
    <xdr:pic>
      <xdr:nvPicPr>
        <xdr:cNvPr id="2" name="Imagen 1">
          <a:extLst>
            <a:ext uri="{FF2B5EF4-FFF2-40B4-BE49-F238E27FC236}">
              <a16:creationId xmlns:a16="http://schemas.microsoft.com/office/drawing/2014/main" id="{673D5E2F-DFAF-450D-8A91-9CAA648003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236" y="112059"/>
          <a:ext cx="1268078" cy="1015071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gABY%20eSCOBEDO/marzo%202020/2020%20PEEZ/1er%20Trimestre%202020/Papeles%20de%20trabajo%204toT19/balanzas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c2018"/>
      <sheetName val="enero2019"/>
      <sheetName val="feb 2019"/>
      <sheetName val="mzo 2019"/>
      <sheetName val="abril 2019"/>
      <sheetName val="mayo 2019"/>
      <sheetName val="juni 2019"/>
      <sheetName val="julio"/>
      <sheetName val="ago"/>
      <sheetName val="SEP"/>
      <sheetName val="oct19"/>
      <sheetName val="nov"/>
      <sheetName val="dic PrevCierre"/>
      <sheetName val="CP 19 21ENE20"/>
      <sheetName val="BAL 22ENE2020"/>
      <sheetName val="bal 23ene2020"/>
      <sheetName val="BM 23ene2020 410"/>
      <sheetName val="bdelmes"/>
      <sheetName val="formulasbalanza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8">
          <cell r="A8">
            <v>1000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str">
            <v>Activo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9">
          <cell r="A9">
            <v>1100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 t="str">
            <v>Activo Circulante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>
            <v>1110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str">
            <v>Efectivo y Equivalentes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>
            <v>1111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 t="str">
            <v>EFECTIVO</v>
          </cell>
          <cell r="H11">
            <v>1882163.73</v>
          </cell>
          <cell r="I11">
            <v>245478521.65000001</v>
          </cell>
          <cell r="J11">
            <v>245841965.02000001</v>
          </cell>
          <cell r="K11">
            <v>1518720.36</v>
          </cell>
        </row>
        <row r="12">
          <cell r="A12">
            <v>1112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str">
            <v>BANCOS TESORERIA</v>
          </cell>
          <cell r="H12">
            <v>181764612.88999999</v>
          </cell>
          <cell r="I12">
            <v>25972207542.48</v>
          </cell>
          <cell r="J12">
            <v>25530578600.759998</v>
          </cell>
          <cell r="K12">
            <v>623393554.61000001</v>
          </cell>
        </row>
        <row r="13">
          <cell r="A13">
            <v>1113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 t="str">
            <v>Bancos Dependencias y Otr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>
            <v>1114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str">
            <v>INVERSIONES TEMPORALES</v>
          </cell>
          <cell r="H14">
            <v>1226438101.96</v>
          </cell>
          <cell r="I14">
            <v>15696981628.870001</v>
          </cell>
          <cell r="J14">
            <v>16867633635.719999</v>
          </cell>
          <cell r="K14">
            <v>55786095.109999999</v>
          </cell>
        </row>
        <row r="15">
          <cell r="A15">
            <v>1115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 t="str">
            <v>FONDO CON AFECTACION ESPECIFICA</v>
          </cell>
          <cell r="H15">
            <v>5135785.74</v>
          </cell>
          <cell r="I15">
            <v>6063904.25</v>
          </cell>
          <cell r="J15">
            <v>11199689.970000001</v>
          </cell>
          <cell r="K15">
            <v>0.02</v>
          </cell>
        </row>
        <row r="16">
          <cell r="A16">
            <v>1116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str">
            <v>DEPOSITOS DE FONDOS DE TERCEROS EN GARANTIA Y/O AD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>
            <v>1119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 t="str">
            <v>OTROS EFECTIVOS Y EQUIVALENTES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18">
          <cell r="A18">
            <v>1120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str">
            <v>Derechos a Recibir Efectivo o E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>
            <v>1121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 t="str">
            <v>INVERSIONES FINANCIERAS DE CORTO PLAZO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  <row r="20">
          <cell r="A20">
            <v>1122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str">
            <v>CUENTAS POR COBRAR A CORTO PLAZO</v>
          </cell>
          <cell r="H20">
            <v>72560160.010000005</v>
          </cell>
          <cell r="I20">
            <v>5661807807.0900002</v>
          </cell>
          <cell r="J20">
            <v>5643331503.3400002</v>
          </cell>
          <cell r="K20">
            <v>91036463.760000005</v>
          </cell>
        </row>
        <row r="21">
          <cell r="A21">
            <v>1123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 t="str">
            <v>DEUDORES DIVERSOS POR COBRAR A CORTO PLAZO</v>
          </cell>
          <cell r="H21">
            <v>142197971.88999999</v>
          </cell>
          <cell r="I21">
            <v>297445015.55000001</v>
          </cell>
          <cell r="J21">
            <v>417531171.06</v>
          </cell>
          <cell r="K21">
            <v>22111816.379999999</v>
          </cell>
        </row>
        <row r="22">
          <cell r="A22">
            <v>1124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str">
            <v>Ingresos por Recuperar a Corto Plazo</v>
          </cell>
          <cell r="H22">
            <v>3327776.08</v>
          </cell>
          <cell r="I22">
            <v>149333289.15000001</v>
          </cell>
          <cell r="J22">
            <v>151556167.18000001</v>
          </cell>
          <cell r="K22">
            <v>1104898.05</v>
          </cell>
        </row>
        <row r="23">
          <cell r="A23">
            <v>1125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 t="str">
            <v>DEUDORES POR ANTICIPOS DE LA TESORERIA CORTO PLAZO</v>
          </cell>
          <cell r="H23">
            <v>119445978.26000001</v>
          </cell>
          <cell r="I23">
            <v>90007891.400000006</v>
          </cell>
          <cell r="J23">
            <v>66227784.210000001</v>
          </cell>
          <cell r="K23">
            <v>143226085.44999999</v>
          </cell>
        </row>
        <row r="24">
          <cell r="A24">
            <v>1126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str">
            <v>PRESTAMOS OTORGADOS A CORTO PLAZO</v>
          </cell>
          <cell r="H24">
            <v>741431902.61000001</v>
          </cell>
          <cell r="I24">
            <v>132453567.55</v>
          </cell>
          <cell r="J24">
            <v>235626331.16999999</v>
          </cell>
          <cell r="K24">
            <v>638259138.99000001</v>
          </cell>
        </row>
        <row r="25">
          <cell r="A25">
            <v>1128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 t="str">
            <v>Contribuciones por Recuperar a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>
            <v>1129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str">
            <v>OTROS DERECHOS A RECIBIR EFECTIVOS O EQUIVALENTES</v>
          </cell>
          <cell r="H26">
            <v>123213494.28</v>
          </cell>
          <cell r="I26">
            <v>1238430.45</v>
          </cell>
          <cell r="J26">
            <v>7495018.1200000001</v>
          </cell>
          <cell r="K26">
            <v>116956906.61</v>
          </cell>
        </row>
        <row r="27">
          <cell r="A27">
            <v>1130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 t="str">
            <v>Derechos a Recibir Bienes o Ser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</row>
        <row r="28">
          <cell r="A28">
            <v>1131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str">
            <v>ANT A PROVEED POR ADQ DE BIENES Y SERV Y PREST DE SERVICIOS A CORTO PLAZO</v>
          </cell>
          <cell r="H28">
            <v>10277122.07</v>
          </cell>
          <cell r="I28">
            <v>1999940.92</v>
          </cell>
          <cell r="J28">
            <v>8951816.4299999997</v>
          </cell>
          <cell r="K28">
            <v>3325246.56</v>
          </cell>
        </row>
        <row r="29">
          <cell r="A29">
            <v>1132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 t="str">
            <v>ANT A PROVEED POR ADQ DE BIENES INMUEBLES Y MUEBLES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>
            <v>1133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str">
            <v>ANT A PROVEED POR ADQ DE BIENES INTANGIBLES CORTO PLAZO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1">
          <cell r="A31">
            <v>1134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 t="str">
            <v>Anticipo a Contratistas por Obras Públicas a Corto PLazo</v>
          </cell>
          <cell r="H31">
            <v>96746208.030000001</v>
          </cell>
          <cell r="I31">
            <v>20384657.18</v>
          </cell>
          <cell r="J31">
            <v>32013436.600000001</v>
          </cell>
          <cell r="K31">
            <v>85117428.609999999</v>
          </cell>
        </row>
        <row r="32">
          <cell r="A32">
            <v>1139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str">
            <v>OTROS DERECHOS A RECIBIR BIENES O SERVICIOS A C P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>
            <v>1140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 t="str">
            <v>INVENTARIOS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>
            <v>1141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str">
            <v>INVENTARIO DE MERCIAS POR VENTA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>
            <v>1142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 t="str">
            <v>INVENTARIO  DE MERCANCIAS TERMINADAS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</row>
        <row r="36">
          <cell r="A36">
            <v>1143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str">
            <v>INVENTARIO DE MERCANCIAS EN PROCESO DE ELABORACION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>
            <v>1144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 t="str">
            <v>INV. DE MATERIAS PRIMAS MATERIALES Y SUMINISTROS PARA PROD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</row>
        <row r="38">
          <cell r="A38">
            <v>1145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str">
            <v>BIENES EN TRANSITO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</row>
        <row r="39">
          <cell r="A39">
            <v>1150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 t="str">
            <v>ALMACENES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>
            <v>1151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str">
            <v>ALMACEN DE MATERIALES Y SUMINISTROS DE CONSUMO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</row>
        <row r="41">
          <cell r="A41">
            <v>1160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 t="str">
            <v>ESTIMAC POR PERDIDA O DETERIORO DE ACTIVOS CIRCULA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>
            <v>1161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str">
            <v>EST PARA CUENTAS INCOBR POR DERECHOS A REC EFECTIVO O EQUIV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</row>
        <row r="43">
          <cell r="A43">
            <v>1162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 t="str">
            <v>ESTIMACION POR DETERIORO DE INVENTARIOS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</row>
        <row r="44">
          <cell r="A44">
            <v>1190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str">
            <v>OTROS ACTIVOS CIRCULANTES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>
            <v>1191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 t="str">
            <v>VALORES EN GARANTIA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A46">
            <v>1192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str">
            <v>BIENES EN GARANTIA (EXCLUYE DEPOSITOS DE FONDOS)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</row>
        <row r="47">
          <cell r="A47">
            <v>1193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 t="str">
            <v>BIENES DERIV DE EMBARGOS  DECOMISOS  ASEGURAM Y DACION EN PAGO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</row>
        <row r="48">
          <cell r="A48">
            <v>1194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str">
            <v>RETENCIONES DE IMPUESTOS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</row>
        <row r="49">
          <cell r="A49">
            <v>1200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 t="str">
            <v>ACTIVO NO CIRCULANTE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</row>
        <row r="50">
          <cell r="A50">
            <v>1210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str">
            <v>INVERSIONES FINANCIERAS A LARGO PLAZO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</row>
        <row r="51">
          <cell r="A51">
            <v>1211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 t="str">
            <v>INVERSIONES A LARGO PLAZO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</row>
        <row r="52">
          <cell r="A52">
            <v>1212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str">
            <v>TITULOS Y VALORES A LARGO PLAZO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>
            <v>1213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 t="str">
            <v xml:space="preserve">Fideicomisos Mandatos y Contratos Análogos         </v>
          </cell>
          <cell r="H53">
            <v>1840693296.3499999</v>
          </cell>
          <cell r="I53">
            <v>591147031.38999999</v>
          </cell>
          <cell r="J53">
            <v>634807747.26999998</v>
          </cell>
          <cell r="K53">
            <v>1797032580.47</v>
          </cell>
        </row>
        <row r="54">
          <cell r="A54">
            <v>1214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str">
            <v>PARTICIPACIONES Y APORTACIONES DE CAPITAL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</row>
        <row r="55">
          <cell r="A55">
            <v>1220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 t="str">
            <v>DERECHOS A RECIBIR EFECTIVO O EQUIVALENTES A LARGO P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</row>
        <row r="56">
          <cell r="A56">
            <v>1221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str">
            <v>DOCUMENTOS POR COBRAR A LARGO PLAZO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</row>
        <row r="57">
          <cell r="A57">
            <v>1222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 t="str">
            <v>DEUDORES DIVERSOS A LARGO PLAZO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>
            <v>1223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str">
            <v>INGRESOS POR RECUPERAR A LARGO PLAZO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>
            <v>1224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 t="str">
            <v>PRESTAMOS OTORGADOS A LARGO PLAZO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>
            <v>1229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str">
            <v>OTROS DERECHOS A RECIBIR EFECTIVO O EQUIVALENTES A LARGO PLAZO</v>
          </cell>
          <cell r="H60">
            <v>43974308.5</v>
          </cell>
          <cell r="I60">
            <v>160364.5</v>
          </cell>
          <cell r="J60">
            <v>669821</v>
          </cell>
          <cell r="K60">
            <v>43464852</v>
          </cell>
        </row>
        <row r="61">
          <cell r="A61">
            <v>1230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 t="str">
            <v>BIENES INMUEBLES INFRAESTRUCTURA Y CONSTRUCCIONES EN PROCESO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>
            <v>1231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str">
            <v>TERRENOS</v>
          </cell>
          <cell r="H62">
            <v>787328009.75999999</v>
          </cell>
          <cell r="I62">
            <v>0</v>
          </cell>
          <cell r="J62">
            <v>0</v>
          </cell>
          <cell r="K62">
            <v>787328009.75999999</v>
          </cell>
        </row>
        <row r="63">
          <cell r="A63">
            <v>1232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 t="str">
            <v>VIVIENDAS</v>
          </cell>
          <cell r="H63">
            <v>34477320</v>
          </cell>
          <cell r="I63">
            <v>0</v>
          </cell>
          <cell r="J63">
            <v>0</v>
          </cell>
          <cell r="K63">
            <v>34477320</v>
          </cell>
        </row>
        <row r="64">
          <cell r="A64">
            <v>1233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 t="str">
            <v>EDIFICIOS NO HABITACIONALES</v>
          </cell>
          <cell r="H64">
            <v>18065423816.59</v>
          </cell>
          <cell r="I64">
            <v>0</v>
          </cell>
          <cell r="J64">
            <v>0</v>
          </cell>
          <cell r="K64">
            <v>18065423816.59</v>
          </cell>
        </row>
        <row r="65">
          <cell r="A65">
            <v>1234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 t="str">
            <v>INFRAESTRUCTURA</v>
          </cell>
          <cell r="H65">
            <v>186471024</v>
          </cell>
          <cell r="I65">
            <v>0</v>
          </cell>
          <cell r="J65">
            <v>0</v>
          </cell>
          <cell r="K65">
            <v>186471024</v>
          </cell>
        </row>
        <row r="66">
          <cell r="A66">
            <v>1235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 t="str">
            <v>CONSTRUCCIONES EN PROCESO EN BIENES DE DOMINIO PUBLICO</v>
          </cell>
          <cell r="H66">
            <v>5519667330.3299999</v>
          </cell>
          <cell r="I66">
            <v>418723484.26999998</v>
          </cell>
          <cell r="J66">
            <v>172022325.18000001</v>
          </cell>
          <cell r="K66">
            <v>5766368489.4200001</v>
          </cell>
        </row>
        <row r="67">
          <cell r="A67">
            <v>1236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 t="str">
            <v>CONSTRUCCIONES EN PROCESO EN BIENES PROPIOS</v>
          </cell>
          <cell r="H67">
            <v>1015245988.33</v>
          </cell>
          <cell r="I67">
            <v>75173862.920000002</v>
          </cell>
          <cell r="J67">
            <v>124588091.02</v>
          </cell>
          <cell r="K67">
            <v>965831760.23000002</v>
          </cell>
        </row>
        <row r="68">
          <cell r="A68">
            <v>1239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 t="str">
            <v>OTROS BIENES INMUEBLES</v>
          </cell>
          <cell r="H68">
            <v>1665163376.6600001</v>
          </cell>
          <cell r="I68">
            <v>0</v>
          </cell>
          <cell r="J68">
            <v>0</v>
          </cell>
          <cell r="K68">
            <v>1665163376.6600001</v>
          </cell>
        </row>
        <row r="69">
          <cell r="A69">
            <v>1240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 t="str">
            <v>Bienes Muebles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>
            <v>1241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 t="str">
            <v>MOBILIARIO Y EQUIPO DE ADMINISTRACION</v>
          </cell>
          <cell r="H70">
            <v>905827687.47000003</v>
          </cell>
          <cell r="I70">
            <v>29760322.890000001</v>
          </cell>
          <cell r="J70">
            <v>5392133.3499999996</v>
          </cell>
          <cell r="K70">
            <v>930195877.00999999</v>
          </cell>
        </row>
        <row r="71">
          <cell r="A71">
            <v>1242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 t="str">
            <v>MOBILIARIO Y EQUIPO EDUCACIONAL Y RECREATIVO</v>
          </cell>
          <cell r="H71">
            <v>123906881.26000001</v>
          </cell>
          <cell r="I71">
            <v>7114110.6399999997</v>
          </cell>
          <cell r="J71">
            <v>98581.7</v>
          </cell>
          <cell r="K71">
            <v>130922410.2</v>
          </cell>
        </row>
        <row r="72">
          <cell r="A72">
            <v>1243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 t="str">
            <v>EQUIPO E INSTRUMENTAL MEDICO Y DE LABORATORIO</v>
          </cell>
          <cell r="H72">
            <v>42094614.219999999</v>
          </cell>
          <cell r="I72">
            <v>423157.57</v>
          </cell>
          <cell r="J72">
            <v>57913</v>
          </cell>
          <cell r="K72">
            <v>42459858.789999999</v>
          </cell>
        </row>
        <row r="73">
          <cell r="A73">
            <v>1244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 t="str">
            <v>VEHICULOS Y EQUIPO DE TRANSPORTE</v>
          </cell>
          <cell r="H73">
            <v>1058948330.28</v>
          </cell>
          <cell r="I73">
            <v>68871001.450000003</v>
          </cell>
          <cell r="J73">
            <v>20846675.25</v>
          </cell>
          <cell r="K73">
            <v>1106972656.48</v>
          </cell>
        </row>
        <row r="74">
          <cell r="A74">
            <v>1245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 t="str">
            <v>EQUIPO DE DEFENSA Y SEGURIDAD</v>
          </cell>
          <cell r="H74">
            <v>3391023.03</v>
          </cell>
          <cell r="I74">
            <v>0</v>
          </cell>
          <cell r="J74">
            <v>0</v>
          </cell>
          <cell r="K74">
            <v>3391023.03</v>
          </cell>
        </row>
        <row r="75">
          <cell r="A75">
            <v>1246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 t="str">
            <v>MAQUINARIA OTROS EQUIPOS Y HERRAMIENTAS</v>
          </cell>
          <cell r="H75">
            <v>227543356.09</v>
          </cell>
          <cell r="I75">
            <v>21587684.850000001</v>
          </cell>
          <cell r="J75">
            <v>7106705.3899999997</v>
          </cell>
          <cell r="K75">
            <v>242024335.55000001</v>
          </cell>
        </row>
        <row r="76">
          <cell r="A76">
            <v>1247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 t="str">
            <v xml:space="preserve">Colecciones Obras de Arte y Objetos Valiosos        </v>
          </cell>
          <cell r="H76">
            <v>13387411.33</v>
          </cell>
          <cell r="I76">
            <v>618768.54</v>
          </cell>
          <cell r="J76">
            <v>0</v>
          </cell>
          <cell r="K76">
            <v>14006179.869999999</v>
          </cell>
        </row>
        <row r="77">
          <cell r="A77">
            <v>1248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 t="str">
            <v xml:space="preserve">Activos Biológicos         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A78">
            <v>1250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 t="str">
            <v>ACTIVOS INTENGIBLES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>
            <v>1251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 t="str">
            <v>Software</v>
          </cell>
          <cell r="H79">
            <v>66421255.700000003</v>
          </cell>
          <cell r="I79">
            <v>329532.79999999999</v>
          </cell>
          <cell r="J79">
            <v>83988.91</v>
          </cell>
          <cell r="K79">
            <v>66666799.590000004</v>
          </cell>
        </row>
        <row r="80">
          <cell r="A80">
            <v>1252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 t="str">
            <v>PATENTES  MARCAS Y DERECHOS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</row>
        <row r="81">
          <cell r="A81">
            <v>1253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 t="str">
            <v>CONCESIONES Y FRANQUICIAS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</row>
        <row r="82">
          <cell r="A82">
            <v>1254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 t="str">
            <v xml:space="preserve">Licencias         </v>
          </cell>
          <cell r="H82">
            <v>37749789.530000001</v>
          </cell>
          <cell r="I82">
            <v>11905047.439999999</v>
          </cell>
          <cell r="J82">
            <v>0</v>
          </cell>
          <cell r="K82">
            <v>49654836.969999999</v>
          </cell>
        </row>
        <row r="83">
          <cell r="A83">
            <v>1259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 t="str">
            <v>OTROS ACTIVOS INTANGIBLES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>
            <v>1260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 t="str">
            <v>DEPRECIACION  DETERIORO Y AMORTIZACION ACUM DE BIENES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</row>
        <row r="85">
          <cell r="A85">
            <v>1261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 t="str">
            <v>DEP. ACUMULADA DE BIENES INMUEBLES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</row>
        <row r="86">
          <cell r="A86">
            <v>1262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 t="str">
            <v>DEP. ACUMULADA DE INFRAESTRUCTURA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</row>
        <row r="87">
          <cell r="A87">
            <v>1263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 t="str">
            <v>DEP. ACUMULADA DE BIENES MUEBLES</v>
          </cell>
          <cell r="H87">
            <v>-1822124265.6099999</v>
          </cell>
          <cell r="I87">
            <v>0</v>
          </cell>
          <cell r="J87">
            <v>78713648.680000007</v>
          </cell>
          <cell r="K87">
            <v>-1900837914.29</v>
          </cell>
        </row>
        <row r="88">
          <cell r="A88">
            <v>1264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 t="str">
            <v>DETERIORO ACUMULADO DE ACTIVOS BIOLOGICOS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</row>
        <row r="89">
          <cell r="A89">
            <v>1265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 t="str">
            <v>AMORTIZACION ACUMULADA DE ACTIVOS INTANGIBLES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>
            <v>1270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 t="str">
            <v>ACTIVOS DIFERIDOS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>
            <v>1271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 t="str">
            <v>Estudios formulación y evaluación de proyectos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>
            <v>1272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 t="str">
            <v>DERECHOS SOBRE BIENES EN REGIMEN DE ARRENDAMIENTO FINANCIERO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>
            <v>1273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 t="str">
            <v>GASTOS PAGADOS POR ADELANTADO A LARGO PLAZO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>
            <v>1274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 t="str">
            <v>ANTICIPOS A LARGO PLAZO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>
            <v>1275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 t="str">
            <v>BENEFICIOS AL RETIRO DE EMPLEADOS PAGADOS POR ADELANTADO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>
            <v>1279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 t="str">
            <v>OTROS ACTIVOS DIFERIDOS</v>
          </cell>
          <cell r="H96">
            <v>45000</v>
          </cell>
          <cell r="I96">
            <v>0</v>
          </cell>
          <cell r="J96">
            <v>0</v>
          </cell>
          <cell r="K96">
            <v>45000</v>
          </cell>
        </row>
        <row r="97">
          <cell r="A97">
            <v>1280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 t="str">
            <v>EST POR PERDIDA O DETERIORO DE ACTIVOS NO CIRCULANTES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>
            <v>1281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 t="str">
            <v>EST POR PERD DE CUENTAS INCOBRABLES DE DOC POR COB A L P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>
            <v>1282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 t="str">
            <v>EST POR PERD DE CUENTAS INCOBRABLES DEUDORES DIVER A L P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>
            <v>1283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 t="str">
            <v>EST POR PERD DE CUENTAS INCOBRABLES INGRESOS POR COB A L P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>
            <v>1284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 t="str">
            <v>EST POR PERD DE CUENTAS INCOBRABLES DE PRESTAMOS OT A L P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>
            <v>1289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 t="str">
            <v>EST POR PERD DE OTRAS CUENTAS INCOBRABLES A L P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>
            <v>1290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 t="str">
            <v>OTROS ACTIVOS NO CIRCULANTES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>
            <v>1291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 t="str">
            <v>BIENES EN CONCESION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>
            <v>1292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 t="str">
            <v>BIENES EN ARRENDAMIENTO FINANCIERO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>
            <v>1293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 t="str">
            <v>BIENES EN COMODATO</v>
          </cell>
          <cell r="H106">
            <v>163464192.94</v>
          </cell>
          <cell r="I106">
            <v>0</v>
          </cell>
          <cell r="J106">
            <v>0</v>
          </cell>
          <cell r="K106">
            <v>163464192.94</v>
          </cell>
        </row>
        <row r="107">
          <cell r="A107">
            <v>2000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 t="str">
            <v>Pasivo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>
            <v>2100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 t="str">
            <v>Pasivo Circulante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>
            <v>2110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 t="str">
            <v>Cuentas por Pagar a Corto Plazo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>
            <v>2111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 t="str">
            <v>Servicios Personales por Pagar a Corto Plazo</v>
          </cell>
          <cell r="H110">
            <v>236218879.65000001</v>
          </cell>
          <cell r="I110">
            <v>1971222059.73</v>
          </cell>
          <cell r="J110">
            <v>1986121848.02</v>
          </cell>
          <cell r="K110">
            <v>251118667.94</v>
          </cell>
        </row>
        <row r="111">
          <cell r="A111">
            <v>2112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 t="str">
            <v>Proveedores por Pagar a Corto Plazo.</v>
          </cell>
          <cell r="H111">
            <v>518410042.13</v>
          </cell>
          <cell r="I111">
            <v>961679171.71000004</v>
          </cell>
          <cell r="J111">
            <v>1102143423.5699999</v>
          </cell>
          <cell r="K111">
            <v>658874293.99000001</v>
          </cell>
        </row>
        <row r="112">
          <cell r="A112">
            <v>2113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 t="str">
            <v>Contratistas por Obras Públicas por Pagar a Corto Plazo</v>
          </cell>
          <cell r="H112">
            <v>27956313.219999999</v>
          </cell>
          <cell r="I112">
            <v>98947641.939999998</v>
          </cell>
          <cell r="J112">
            <v>115819587.40000001</v>
          </cell>
          <cell r="K112">
            <v>44828258.68</v>
          </cell>
        </row>
        <row r="113">
          <cell r="A113">
            <v>2114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 t="str">
            <v>Participaciones y Aportaciones por Pagar a CP</v>
          </cell>
          <cell r="H113">
            <v>13079481</v>
          </cell>
          <cell r="I113">
            <v>449985963.58999997</v>
          </cell>
          <cell r="J113">
            <v>532070443.58999997</v>
          </cell>
          <cell r="K113">
            <v>95163961</v>
          </cell>
        </row>
        <row r="114">
          <cell r="A114">
            <v>2115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 t="str">
            <v>Transferencias Otorgadas por Pagar a Corto Plazo</v>
          </cell>
          <cell r="H114">
            <v>259776348.49000001</v>
          </cell>
          <cell r="I114">
            <v>2275833335.6700001</v>
          </cell>
          <cell r="J114">
            <v>2535031403.8200002</v>
          </cell>
          <cell r="K114">
            <v>518974416.63999999</v>
          </cell>
        </row>
        <row r="115">
          <cell r="A115">
            <v>2116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 t="str">
            <v>Intereses Comisiones y Otros Gastos de la Deuda Pública por Pagar a Corto Plazo</v>
          </cell>
          <cell r="H115">
            <v>4144807.3</v>
          </cell>
          <cell r="I115">
            <v>126987025.5</v>
          </cell>
          <cell r="J115">
            <v>126987025.5</v>
          </cell>
          <cell r="K115">
            <v>4144807.3</v>
          </cell>
        </row>
        <row r="116">
          <cell r="A116">
            <v>2117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 t="str">
            <v>RETENCIONES Y CONTRIBUCIONES POR PAGAR A CORTO PLAZO</v>
          </cell>
          <cell r="H116">
            <v>406822419.57999998</v>
          </cell>
          <cell r="I116">
            <v>540254074.00999999</v>
          </cell>
          <cell r="J116">
            <v>567523828.39999998</v>
          </cell>
          <cell r="K116">
            <v>434092173.97000003</v>
          </cell>
        </row>
        <row r="117">
          <cell r="A117">
            <v>2118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 t="str">
            <v>DEVOLUCIONES DE LA LEY DE INGRESOS POR PAGAR A CORTO PLAZO</v>
          </cell>
          <cell r="H117">
            <v>2042309.51</v>
          </cell>
          <cell r="I117">
            <v>2475000.0499999998</v>
          </cell>
          <cell r="J117">
            <v>3575184.65</v>
          </cell>
          <cell r="K117">
            <v>3142494.11</v>
          </cell>
        </row>
        <row r="118">
          <cell r="A118">
            <v>2119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 t="str">
            <v>OTRAS CUENTAS POR PAGAR A CORTO PLAZO</v>
          </cell>
          <cell r="H118">
            <v>651234626.13999999</v>
          </cell>
          <cell r="I118">
            <v>906567708.99000001</v>
          </cell>
          <cell r="J118">
            <v>819505892</v>
          </cell>
          <cell r="K118">
            <v>564172809.14999998</v>
          </cell>
        </row>
        <row r="119">
          <cell r="A119">
            <v>2120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 t="str">
            <v>DOCUMENTOS POR PAGAR A CORTO PLAZO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>
            <v>2121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 t="str">
            <v>DOC COMERCIALES POR PAGAR A CORTO PLAZO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>
            <v>2122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 t="str">
            <v>DOC CON CONTRATISTAS POR OBRAS PUBLICAS POR PAGAR A C P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>
            <v>2129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 t="str">
            <v>OTROS DOCUMENTOS POR PAGAR A CORTO PLAZO</v>
          </cell>
          <cell r="H122">
            <v>1099598422.1800001</v>
          </cell>
          <cell r="I122">
            <v>223745319.03</v>
          </cell>
          <cell r="J122">
            <v>601832475.88999999</v>
          </cell>
          <cell r="K122">
            <v>1477685579.04</v>
          </cell>
        </row>
        <row r="123">
          <cell r="A123">
            <v>2130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 t="str">
            <v>PORCION A CORTO PLAZO DE LA DEUDA PUBLICA A LARGO PLAZO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</row>
        <row r="124">
          <cell r="A124">
            <v>2131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 t="str">
            <v>Porción a corto plazo de la deuda pública interna</v>
          </cell>
          <cell r="H124">
            <v>13260051.300000001</v>
          </cell>
          <cell r="I124">
            <v>13260051.4</v>
          </cell>
          <cell r="J124">
            <v>87173629.900000006</v>
          </cell>
          <cell r="K124">
            <v>87173629.799999997</v>
          </cell>
        </row>
        <row r="125">
          <cell r="A125">
            <v>2132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 t="str">
            <v>PORCION A CORTO PLAZO DE LA DEUDA PUBLICA EXTERNA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>
            <v>2133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 t="str">
            <v>PORCION A CORTO PLAZO DE ARRENDAMIENTO FINANCIERO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>
            <v>2140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 t="str">
            <v>TITULOS Y VALORES A CORTO PLAZO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>
            <v>2141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 t="str">
            <v>TITULOS Y VALORES DE LA DEUDA PUBLCA INTERNA A CORTO PLAZO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>
            <v>2142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 t="str">
            <v>TITULOS Y VALORES DE LA DEUDA PUBLCA EXTERNA A CORTO PLAZO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>
            <v>2150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 t="str">
            <v>PASIVOS DIFERIDOS A CORTO PALZO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>
            <v>2151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 t="str">
            <v>INGRESOS COBRADOS POR ADELANTADO A CORTO PLAZO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>
            <v>2152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 t="str">
            <v>INTERESES COBRADOS POR ADELANTADO A CORTO PLAZO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>
            <v>2158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 t="str">
            <v>Aportaciones A Programas Conven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>
            <v>2159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 t="str">
            <v>OTROS PASIVOS DEIFERIDOS A CORTO PLAZO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>
            <v>2160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 t="str">
            <v>FONDOS Y BIENES DE TERCEROS EN GARANTIA Y/O ADMON A C P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</row>
        <row r="136">
          <cell r="A136">
            <v>2161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 t="str">
            <v>FONDOS EN GARANTÍA A CORTO PLAZO.</v>
          </cell>
          <cell r="H136">
            <v>5043263.72</v>
          </cell>
          <cell r="I136">
            <v>0</v>
          </cell>
          <cell r="J136">
            <v>0</v>
          </cell>
          <cell r="K136">
            <v>5043263.72</v>
          </cell>
        </row>
        <row r="137">
          <cell r="A137">
            <v>2162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 t="str">
            <v>FONDOS EN ADMINISTRACION A CORTO PLAZO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>
            <v>2163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 t="str">
            <v>FONDOS CONTINGENTES A CORTO PLAZO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>
            <v>2164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 t="str">
            <v>Fondos de Fideicomisos Mandatos y Contratos Análogos a Corto Plazo</v>
          </cell>
          <cell r="H139">
            <v>27570274.649999999</v>
          </cell>
          <cell r="I139">
            <v>6364894.21</v>
          </cell>
          <cell r="J139">
            <v>70216225.489999995</v>
          </cell>
          <cell r="K139">
            <v>91421605.930000007</v>
          </cell>
        </row>
        <row r="140">
          <cell r="A140">
            <v>2165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 t="str">
            <v>OTROS FONDOS DE TERCEROS EN GARANTIA Y/O ADMON A C P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>
            <v>2166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 t="str">
            <v>VALORES Y BIENES EN GARANTIA A CORTO PLAZO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>
            <v>2170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 t="str">
            <v>PROVISIONES A CORTO PLAZO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>
            <v>2171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 t="str">
            <v>PROVISIONES PARA DEMANDAS Y JUICIOS A CORTO PLAZO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>
            <v>2172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 t="str">
            <v>PROVISIONES PARA CONTINGENCIAS A CORTO PLAZO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</row>
        <row r="145">
          <cell r="A145">
            <v>2179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 t="str">
            <v>OTRAS PROVISIONES A CORTO PLAZO</v>
          </cell>
          <cell r="H145">
            <v>211639661.09999999</v>
          </cell>
          <cell r="I145">
            <v>110388756.34</v>
          </cell>
          <cell r="J145">
            <v>646763467.38999999</v>
          </cell>
          <cell r="K145">
            <v>748014372.14999998</v>
          </cell>
        </row>
        <row r="146">
          <cell r="A146">
            <v>2190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 t="str">
            <v>Otros Pasivos A Corto Plazo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>
            <v>2191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 t="str">
            <v>Ingresos Por Clasificar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>
            <v>2192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 t="str">
            <v>RECAUDACION POR PARTICIPAR</v>
          </cell>
          <cell r="H148">
            <v>0</v>
          </cell>
          <cell r="I148">
            <v>71483046.090000004</v>
          </cell>
          <cell r="J148">
            <v>71483046.090000004</v>
          </cell>
          <cell r="K148">
            <v>0</v>
          </cell>
        </row>
        <row r="149">
          <cell r="A149">
            <v>2199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 t="str">
            <v>OTROS PASIVOS CIRCULANTES</v>
          </cell>
          <cell r="H149">
            <v>385259726.83999997</v>
          </cell>
          <cell r="I149">
            <v>122146259.41</v>
          </cell>
          <cell r="J149">
            <v>92861559.510000005</v>
          </cell>
          <cell r="K149">
            <v>355975026.94</v>
          </cell>
        </row>
        <row r="150">
          <cell r="A150">
            <v>2200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 t="str">
            <v>PASIVO NO CIRCULANTE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>
            <v>2210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 t="str">
            <v>CUENTAS POR PAGAR A LARGO PLAZO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>
            <v>2211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 t="str">
            <v>PROVEEDORES POR PAGAR A LARGO PLAZO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>
            <v>2212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 t="str">
            <v>CONTRATISTAS POR OBRAS PUBLICAS POR PAGAR A L P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>
            <v>2220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 t="str">
            <v>DOCUMENTOS POR PAGAR A LARGO PLAZO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>
            <v>2221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 t="str">
            <v>DOCUMENTOS COMERCIALES POR PAGAR A LARGO PLAZO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>
            <v>2222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 t="str">
            <v xml:space="preserve">DOC CON CONTRATISTAS POR OBRAS PUBLICAS POR PAGAR 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>
            <v>2229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 t="str">
            <v>OTROS DOCUMENTOS POR PAGAR A LARGO PLAZO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>
            <v>2230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 t="str">
            <v>DEUDA PUBLICA A LARGO PLAZO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>
            <v>2231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 t="str">
            <v>TITULOS Y VALORES DE LA DEUDA PUBLICA INTERNA A L P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>
            <v>2232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 t="str">
            <v>TITULOS Y VALORES DE LA DEUDA PUBLICA EXTERNA A L P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>
            <v>2233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 t="str">
            <v>PRESTAMOS DE LA DEUDA PUBLICA INTERNA POR PAGAR LARGO PLAZO</v>
          </cell>
          <cell r="H161">
            <v>7305008965.6199999</v>
          </cell>
          <cell r="I161">
            <v>87173629.900000006</v>
          </cell>
          <cell r="J161">
            <v>0</v>
          </cell>
          <cell r="K161">
            <v>7217835335.7200003</v>
          </cell>
        </row>
        <row r="162">
          <cell r="A162">
            <v>2234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 t="str">
            <v>PRESTAMOS DE LA DEUDA PUBLICA EXTERNA POR PAGAR LARGO PLAZO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</row>
        <row r="163">
          <cell r="A163">
            <v>2235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 t="str">
            <v>ARRENDAMIENTO FINANCIERO POR PAGAR A LARGO PLAZO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</row>
        <row r="164">
          <cell r="A164">
            <v>2240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 t="str">
            <v>PASIVOS DIFERIDOS A LARGO PLAZO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>
            <v>2241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 t="str">
            <v>CREDITOS DIFERIDOS A LARGO PLAZO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>
            <v>2242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 t="str">
            <v>INTERESES COBRADOS POR ADELANTADO A LARGO PLAZO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>
            <v>2249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 t="str">
            <v>OTROS PASIVOS DIFERIDOS A L P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>
            <v>2250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 t="str">
            <v>FONDOS Y BIENES DE TERCEROS EN GARANTIA Y/O ADMON A L P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>
            <v>2251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 t="str">
            <v>FONDOS EN GARANTIA A LARGO PLAZO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>
            <v>2252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 t="str">
            <v>FONDOS EN ADMINISTRACION A L P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>
            <v>2253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 t="str">
            <v>FONDOS CONTINGENTES A L P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>
            <v>2254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 t="str">
            <v>FONDOS DE FIDEICOMISOS MANDATOS Y CONTRATOS ANALOGOS A L P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</row>
        <row r="173">
          <cell r="A173">
            <v>2255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 t="str">
            <v>OTROS FONDOS DE TERCEROS EN GARANTIA Y/O ADMON A L P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>
            <v>2256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 t="str">
            <v>VALORES Y BIENES EN GARANTIA A LARGO PLAZO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>
            <v>2260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 t="str">
            <v>PROVISIONES A LARGO PLAZO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>
            <v>2261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 t="str">
            <v>PROVISIONES  PARA DEMANDAS Y JUICIOS A L P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>
            <v>2262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 t="str">
            <v>PROVISIONES PARA PENSIONES A L P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>
            <v>2263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 t="str">
            <v>PROVISIONES PARA CONTINGENCIAS A L P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>
            <v>2269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 t="str">
            <v>OTRAS PROVISIONES A L P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>
            <v>3000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 t="str">
            <v>HACIENDA PUBLICA/PATRIMONIO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>
            <v>3100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 t="str">
            <v>HACIENDA PUBLICA/PATRIMONIO CONTRIBUIDO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>
            <v>3110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 t="str">
            <v>APORTACIONES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>
            <v>3120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 t="str">
            <v>DONACIONES DE CAPITAL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>
            <v>3130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 t="str">
            <v>ACTUALIZACION DE LA HACIENDA PUBLICA/PATRIMONIO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>
            <v>3200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 t="str">
            <v>HACIENDA PUBLICA/PATRIMONIO GENERADO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</row>
        <row r="186">
          <cell r="A186">
            <v>3210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 t="str">
            <v>RESULTADOS DEL EJERCICIO (AHORRO/DESAHORRO)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</row>
        <row r="187">
          <cell r="A187">
            <v>3220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 t="str">
            <v>RESULTADO DE EJERCICIOS ANTERIORES</v>
          </cell>
          <cell r="H187">
            <v>19512297797.209999</v>
          </cell>
          <cell r="I187">
            <v>541823345.88999999</v>
          </cell>
          <cell r="J187">
            <v>0</v>
          </cell>
          <cell r="K187">
            <v>18970474451.32</v>
          </cell>
        </row>
        <row r="188">
          <cell r="A188">
            <v>3230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 t="str">
            <v>REVALUOS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>
            <v>3231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 t="str">
            <v>REVALUO DE BIENES INMUEBLES</v>
          </cell>
          <cell r="H189">
            <v>-14469637.949999999</v>
          </cell>
          <cell r="I189">
            <v>21649695.5</v>
          </cell>
          <cell r="J189">
            <v>22650623.550000001</v>
          </cell>
          <cell r="K189">
            <v>-13468709.9</v>
          </cell>
        </row>
        <row r="190">
          <cell r="A190">
            <v>3232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 t="str">
            <v>REVALUO DE BIENES MUEBLES</v>
          </cell>
          <cell r="H190">
            <v>324188525.63999999</v>
          </cell>
          <cell r="I190">
            <v>0</v>
          </cell>
          <cell r="J190">
            <v>0</v>
          </cell>
          <cell r="K190">
            <v>324188525.63999999</v>
          </cell>
        </row>
        <row r="191">
          <cell r="A191">
            <v>3233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 t="str">
            <v>REVALUO DE BIENES INTANGIBLES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>
            <v>3239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 t="str">
            <v>OTROS REVALUOS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>
            <v>3240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 t="str">
            <v>RESERVAS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>
            <v>3241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 t="str">
            <v>RESERVAS DEL PATRIMONIO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</row>
        <row r="195">
          <cell r="A195">
            <v>3242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 t="str">
            <v>RESERVAS TERRITORIALES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</row>
        <row r="196">
          <cell r="A196">
            <v>3243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 t="str">
            <v>RESERVAS POR CONTINGENCIAS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</row>
        <row r="197">
          <cell r="A197">
            <v>3250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 t="str">
            <v>RECTIFICACIONES DE RESULTADOS DE EJERCICIOS ANTERIORES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</row>
        <row r="198">
          <cell r="A198">
            <v>3251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 t="str">
            <v>CAMBIOS EN POLITICAS CONTABLES</v>
          </cell>
          <cell r="H198">
            <v>384249882.85000002</v>
          </cell>
          <cell r="I198">
            <v>8611882.8499999996</v>
          </cell>
          <cell r="J198">
            <v>28262823.600000001</v>
          </cell>
          <cell r="K198">
            <v>403900823.60000002</v>
          </cell>
        </row>
        <row r="199">
          <cell r="A199">
            <v>3252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 t="str">
            <v>CAMBIOS POR ERRORES CONTABLES</v>
          </cell>
          <cell r="H199">
            <v>8119521.2199999997</v>
          </cell>
          <cell r="I199">
            <v>23509121.600000001</v>
          </cell>
          <cell r="J199">
            <v>34584504.030000001</v>
          </cell>
          <cell r="K199">
            <v>19194903.649999999</v>
          </cell>
        </row>
        <row r="200">
          <cell r="A200">
            <v>3300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 t="str">
            <v>Exceso o Insuficiencia en la Ac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>
            <v>3310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 t="str">
            <v>RESULTADO POR POSICION MONETARIA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>
            <v>3320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 t="str">
            <v>RESULTADO POR TENENCIA DE ACTIVOS NO MONETARIOS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>
            <v>4000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 t="str">
            <v>INGRESOS Y OTROS BENEFICIOS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>
            <v>4100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 t="str">
            <v>INGRESOS DE GESTION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>
            <v>4110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 t="str">
            <v>IMPUESTOS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>
            <v>4111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 t="str">
            <v>IMPUESTOS SOBRE LOS INGRESOS</v>
          </cell>
          <cell r="H206">
            <v>2302820.5</v>
          </cell>
          <cell r="I206">
            <v>0</v>
          </cell>
          <cell r="J206">
            <v>268818</v>
          </cell>
          <cell r="K206">
            <v>2571638.5</v>
          </cell>
        </row>
        <row r="207">
          <cell r="A207">
            <v>4112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 t="str">
            <v>IMPUESTOS S/PATRIMONIO</v>
          </cell>
          <cell r="H207">
            <v>40948980</v>
          </cell>
          <cell r="I207">
            <v>0</v>
          </cell>
          <cell r="J207">
            <v>3071867</v>
          </cell>
          <cell r="K207">
            <v>44020847</v>
          </cell>
        </row>
        <row r="208">
          <cell r="A208">
            <v>4113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 t="str">
            <v>IMPUESTO SOBRE PRODUCCION, EL CONSUMO Y TRANSACCIO</v>
          </cell>
          <cell r="H208">
            <v>13928731.720000001</v>
          </cell>
          <cell r="I208">
            <v>0</v>
          </cell>
          <cell r="J208">
            <v>81447</v>
          </cell>
          <cell r="K208">
            <v>14010178.720000001</v>
          </cell>
        </row>
        <row r="209">
          <cell r="A209">
            <v>4114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 t="str">
            <v>IMPUESTOS AL COMERCIO EXTERIOR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>
            <v>4115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 t="str">
            <v>IMPUESTO SOBRE NÓMINA Y ASIMILABLES</v>
          </cell>
          <cell r="H210">
            <v>601245120</v>
          </cell>
          <cell r="I210">
            <v>76511732</v>
          </cell>
          <cell r="J210">
            <v>205987099</v>
          </cell>
          <cell r="K210">
            <v>730720487</v>
          </cell>
        </row>
        <row r="211">
          <cell r="A211">
            <v>4116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 t="str">
            <v>IMPUESTOS ECOLÓGICOS</v>
          </cell>
          <cell r="H211">
            <v>34099270.979999997</v>
          </cell>
          <cell r="I211">
            <v>0</v>
          </cell>
          <cell r="J211">
            <v>2862260</v>
          </cell>
          <cell r="K211">
            <v>36961530.979999997</v>
          </cell>
        </row>
        <row r="212">
          <cell r="A212">
            <v>4117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 t="str">
            <v>ACCESORIOS DE IMPUESTOS</v>
          </cell>
          <cell r="H212">
            <v>2764894.87</v>
          </cell>
          <cell r="I212">
            <v>3545660</v>
          </cell>
          <cell r="J212">
            <v>7330332</v>
          </cell>
          <cell r="K212">
            <v>6549566.8700000001</v>
          </cell>
        </row>
        <row r="213">
          <cell r="A213">
            <v>4118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 t="str">
            <v>IMP NO COMPR EN LEY DE INGRESOS VIGENTE CAUSADOS E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</row>
        <row r="214">
          <cell r="A214">
            <v>4119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 t="str">
            <v>OTROS IMPUESTOS</v>
          </cell>
          <cell r="H214">
            <v>333901650.20999998</v>
          </cell>
          <cell r="I214">
            <v>147878</v>
          </cell>
          <cell r="J214">
            <v>23954852.420000002</v>
          </cell>
          <cell r="K214">
            <v>357708624.63</v>
          </cell>
        </row>
        <row r="215">
          <cell r="A215">
            <v>4120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 t="str">
            <v>CUOTAS Y APORTACIONES DE SEGURIDAD SOCIAL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>
            <v>4121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 t="str">
            <v>APORTACIONES PARA FONDOS DE VIVIENDA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</row>
        <row r="217">
          <cell r="A217">
            <v>4122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 t="str">
            <v>CUOTAS PARA EL SEGURO SOCIAL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>
            <v>4123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 t="str">
            <v>CUOTAS DE AHORRO PARA EL RETIRO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>
            <v>4124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 t="str">
            <v>ACCESORIOS DE CUOTAS Y APORTACIONES DE SEGURIDAD S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>
            <v>4129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 t="str">
            <v>OTRAS CUOTAS Y APORTACIONES PARA LA SEGURIDAD SOCI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>
            <v>4130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 t="str">
            <v>CONTRIBUCIONES DE MEJORAS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>
            <v>4131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 t="str">
            <v>CONTRIBUCIONES DE MEJORAS POR OBRAS PUBLICAS</v>
          </cell>
          <cell r="H222">
            <v>27153084.34</v>
          </cell>
          <cell r="I222">
            <v>1135540.27</v>
          </cell>
          <cell r="J222">
            <v>1133237.53</v>
          </cell>
          <cell r="K222">
            <v>27150781.600000001</v>
          </cell>
        </row>
        <row r="223">
          <cell r="A223">
            <v>4132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 t="str">
            <v>CONTR DE MEJORAS NO COMP EN LA LEY DE ING VIG CAUSADOS EN EJ ANTERIORES</v>
          </cell>
          <cell r="H223">
            <v>24633.98</v>
          </cell>
          <cell r="I223">
            <v>0</v>
          </cell>
          <cell r="J223">
            <v>0</v>
          </cell>
          <cell r="K223">
            <v>24633.98</v>
          </cell>
        </row>
        <row r="224">
          <cell r="A224">
            <v>4140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 t="str">
            <v>DERECHOS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</row>
        <row r="225">
          <cell r="A225">
            <v>4141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 t="str">
            <v>DERECHOS POR EL USO, GOCE, APROVECHAMIENTO O EXPLO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</row>
        <row r="226">
          <cell r="A226">
            <v>4142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 t="str">
            <v>DERECHOS A LOS HIDROCARBUROS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>
            <v>4143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 t="str">
            <v>DERECHOS POR PRESTACION DE SERVICIOS</v>
          </cell>
          <cell r="H227">
            <v>751274200.20000005</v>
          </cell>
          <cell r="I227">
            <v>1237137</v>
          </cell>
          <cell r="J227">
            <v>48738640.539999999</v>
          </cell>
          <cell r="K227">
            <v>798775703.74000001</v>
          </cell>
        </row>
        <row r="228">
          <cell r="A228">
            <v>4144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 t="str">
            <v>ACCESORIOS DE DERECHOS</v>
          </cell>
          <cell r="H228">
            <v>2971697</v>
          </cell>
          <cell r="I228">
            <v>70</v>
          </cell>
          <cell r="J228">
            <v>591751</v>
          </cell>
          <cell r="K228">
            <v>3563378</v>
          </cell>
        </row>
        <row r="229">
          <cell r="A229">
            <v>4145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 t="str">
            <v xml:space="preserve">DERECHOS NO COMP EN LA LEY DE ING VIG CAUSADAS EN </v>
          </cell>
          <cell r="H229">
            <v>3977512</v>
          </cell>
          <cell r="I229">
            <v>868</v>
          </cell>
          <cell r="J229">
            <v>643438</v>
          </cell>
          <cell r="K229">
            <v>4620082</v>
          </cell>
        </row>
        <row r="230">
          <cell r="A230">
            <v>4149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 t="str">
            <v>OTROS DERECHOS</v>
          </cell>
          <cell r="H230">
            <v>6371694</v>
          </cell>
          <cell r="I230">
            <v>0</v>
          </cell>
          <cell r="J230">
            <v>417295</v>
          </cell>
          <cell r="K230">
            <v>6788989</v>
          </cell>
        </row>
        <row r="231">
          <cell r="A231">
            <v>4150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 t="str">
            <v>PRODUCTOS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>
            <v>4151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 t="str">
            <v>PROD DERIVADOS DEL USO Y APROV DE BIENES NO SUJETO</v>
          </cell>
          <cell r="H232">
            <v>145637408.19</v>
          </cell>
          <cell r="I232">
            <v>351892.63</v>
          </cell>
          <cell r="J232">
            <v>26333602.620000001</v>
          </cell>
          <cell r="K232">
            <v>171619118.18000001</v>
          </cell>
        </row>
        <row r="233">
          <cell r="A233">
            <v>4152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 t="str">
            <v>ENAJEN DE BS MUEBLES NO SUEJTOS A SER INVENTARIADO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>
            <v>4153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 t="str">
            <v>ACCESORIOS DE PRODUCTOS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>
            <v>4154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 t="str">
            <v xml:space="preserve">PROD NO COMP EN LA LEY DE ING VIG CAUSADAS EN EJE 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>
            <v>4159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 t="str">
            <v>OTROS PRODUCTOS QUE GENRAN INGRESOS CORRIENTES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>
            <v>4160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 t="str">
            <v>APROVECHAMIENTOS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>
            <v>4161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 t="str">
            <v>INCENTIVOS DERIVADOS DE LA COLABORACION FISCAL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</row>
        <row r="239">
          <cell r="A239">
            <v>4162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 t="str">
            <v>MULTAS</v>
          </cell>
          <cell r="H239">
            <v>21489491.420000002</v>
          </cell>
          <cell r="I239">
            <v>75193.42</v>
          </cell>
          <cell r="J239">
            <v>1425275</v>
          </cell>
          <cell r="K239">
            <v>22839573</v>
          </cell>
        </row>
        <row r="240">
          <cell r="A240">
            <v>4163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 t="str">
            <v>INDEMNIZACIONES</v>
          </cell>
          <cell r="H240">
            <v>42694825</v>
          </cell>
          <cell r="I240">
            <v>0</v>
          </cell>
          <cell r="J240">
            <v>0</v>
          </cell>
          <cell r="K240">
            <v>42694825</v>
          </cell>
        </row>
        <row r="241">
          <cell r="A241">
            <v>4164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 t="str">
            <v>REINTEGROS</v>
          </cell>
          <cell r="H241">
            <v>111233862.20999999</v>
          </cell>
          <cell r="I241">
            <v>5379.04</v>
          </cell>
          <cell r="J241">
            <v>13442612.810000001</v>
          </cell>
          <cell r="K241">
            <v>124671095.98</v>
          </cell>
        </row>
        <row r="242">
          <cell r="A242">
            <v>4165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 t="str">
            <v>APROVECHAMIENTOS PROVENIENTES DE OBRAS PUBLICAS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>
            <v>4166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 t="str">
            <v xml:space="preserve">APROV NO COMPR EN LEY DE INGRESOS VIG CAUSADOS EN 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</row>
        <row r="244">
          <cell r="A244">
            <v>4167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 t="str">
            <v>APROVECHAMIENTOS POR APORTACIONES Y COOPERACIONES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>
            <v>4168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 t="str">
            <v>ACCESORIOS DE APROVECHAMIENTOS</v>
          </cell>
          <cell r="H245">
            <v>12039570.1</v>
          </cell>
          <cell r="I245">
            <v>17790206</v>
          </cell>
          <cell r="J245">
            <v>32679207</v>
          </cell>
          <cell r="K245">
            <v>26928571.100000001</v>
          </cell>
        </row>
        <row r="246">
          <cell r="A246">
            <v>4169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 t="str">
            <v>OTROS APROVECHAMIENTOS</v>
          </cell>
          <cell r="H246">
            <v>58271894.229999997</v>
          </cell>
          <cell r="I246">
            <v>1803057.1</v>
          </cell>
          <cell r="J246">
            <v>27805612.43</v>
          </cell>
          <cell r="K246">
            <v>84274449.560000002</v>
          </cell>
        </row>
        <row r="247">
          <cell r="A247">
            <v>4170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 t="str">
            <v>INGRESOS POR VENTAS DE BIENES Y PRESTACIÓN DE SERVICIOS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>
            <v>4171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 t="str">
            <v>INGRESOS POR VENTAS DE MERCANCIAS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>
            <v>4172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 t="str">
            <v>INGRESOS POR VENTAS DE BIENES Y SERVICIOS PRODUC E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>
            <v>4173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 t="str">
            <v>INGRESOS POR VENTAS DE BIENES Y SERVICIOS DE ORGAN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>
            <v>4174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 t="str">
            <v>INGRESOS DE OPERAC DE ENTIDADES PARAESTATALES EMPR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>
            <v>4190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 t="str">
            <v>INGRESOS NO COMPRENDIDOS EN LAS FRACCIONES DE LA L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>
            <v>4191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 t="str">
            <v>IMPUESTOS NO COMPRENDIDOS EN LAS FRACCIONES DE LA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>
            <v>4192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 t="str">
            <v>CONTRIBUCION DE MEJORAS POR OBRAS PUBLICAS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>
            <v>4200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 t="str">
            <v>PARTICIPACIONES APORTACIONES TRANSFERENCIAS ASIGNACIONES SUBSIDIOS Y OTRAS AYUDA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>
            <v>4210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 t="str">
            <v>PARTICIPACIONES Y APORTACIONES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>
            <v>4211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 t="str">
            <v>PARTICIPACIONES</v>
          </cell>
          <cell r="H257">
            <v>10073098245.66</v>
          </cell>
          <cell r="I257">
            <v>563898818</v>
          </cell>
          <cell r="J257">
            <v>1329450803.0899999</v>
          </cell>
          <cell r="K257">
            <v>10838650230.75</v>
          </cell>
        </row>
        <row r="258">
          <cell r="A258">
            <v>4212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 t="str">
            <v>APORTACIONES</v>
          </cell>
          <cell r="H258">
            <v>11031845289.959999</v>
          </cell>
          <cell r="I258">
            <v>0</v>
          </cell>
          <cell r="J258">
            <v>2011141785.9000001</v>
          </cell>
          <cell r="K258">
            <v>13042987075.860001</v>
          </cell>
        </row>
        <row r="259">
          <cell r="A259">
            <v>4213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 t="str">
            <v>CONVENIOS</v>
          </cell>
          <cell r="H259">
            <v>5036869993.4499998</v>
          </cell>
          <cell r="I259">
            <v>18084542.359999999</v>
          </cell>
          <cell r="J259">
            <v>971929039.53999996</v>
          </cell>
          <cell r="K259">
            <v>5990714490.6300001</v>
          </cell>
        </row>
        <row r="260">
          <cell r="A260">
            <v>4214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 t="str">
            <v>INCENTIVOS DERIVADOS DE LA COLABORACION FISCAL</v>
          </cell>
          <cell r="H260">
            <v>174492179.18000001</v>
          </cell>
          <cell r="I260">
            <v>31234289</v>
          </cell>
          <cell r="J260">
            <v>68324054</v>
          </cell>
          <cell r="K260">
            <v>211581944.18000001</v>
          </cell>
        </row>
        <row r="261">
          <cell r="A261">
            <v>4215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 t="str">
            <v>FONDOS DISTINTOS DE APORTACIONES</v>
          </cell>
          <cell r="H261">
            <v>157147264</v>
          </cell>
          <cell r="I261">
            <v>0</v>
          </cell>
          <cell r="J261">
            <v>255337800</v>
          </cell>
          <cell r="K261">
            <v>412485064</v>
          </cell>
        </row>
        <row r="262">
          <cell r="A262">
            <v>4220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 t="str">
            <v>TRANSF, ASIGNACIONES, SUBSIDIOS Y OTRAS AYUDAS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>
            <v>4221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 t="str">
            <v>TRANSFERENCIAS INTERNAS Y ASIGNACIONES AL SECTOR P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>
            <v>4222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 t="str">
            <v>TRANSFERENCIAS AL RESTO DEL SECTOR PÚBLICO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>
            <v>4223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 t="str">
            <v>SUBSIDIOS Y SUBVENCIONES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>
            <v>4224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 t="str">
            <v>AYUDAS SOCIALES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>
            <v>4225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 t="str">
            <v>PENSIONES Y JUBILACIONES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>
            <v>4311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 t="str">
            <v>INTERESES GANADOS DE VALO (DEROGADA)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>
            <v>4319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 t="str">
            <v>OTROS INGRESOS FINANCIERO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>
            <v>4320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 t="str">
            <v>Incremento por Variación de Inventarios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>
            <v>4330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 t="str">
            <v>Disminución del Exceso de Estimaciones por Pérdida o Deterioro u Obsolescencia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>
            <v>4340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 t="str">
            <v>Otros Ingresos y Beneficios Varios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>
            <v>4399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 t="str">
            <v>OTROS INGRESOS Y BENEFICIOS VARIOS</v>
          </cell>
          <cell r="H273">
            <v>3484411.43</v>
          </cell>
          <cell r="I273">
            <v>3484411.43</v>
          </cell>
          <cell r="J273">
            <v>0</v>
          </cell>
          <cell r="K273">
            <v>0</v>
          </cell>
        </row>
        <row r="274">
          <cell r="A274">
            <v>5111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 t="str">
            <v>Remuneraciones al Personal de carácter Permanente</v>
          </cell>
          <cell r="H274">
            <v>3759917068.48</v>
          </cell>
          <cell r="I274">
            <v>606815229.01999998</v>
          </cell>
          <cell r="J274">
            <v>7276500.2999999998</v>
          </cell>
          <cell r="K274">
            <v>4359455797.1999998</v>
          </cell>
        </row>
        <row r="275">
          <cell r="A275">
            <v>5112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 t="str">
            <v>Remuneraciones al Personal de carácter Transitorio</v>
          </cell>
          <cell r="H275">
            <v>369348390.72000003</v>
          </cell>
          <cell r="I275">
            <v>55836264.189999998</v>
          </cell>
          <cell r="J275">
            <v>615518.63</v>
          </cell>
          <cell r="K275">
            <v>424569136.27999997</v>
          </cell>
        </row>
        <row r="276">
          <cell r="A276">
            <v>5113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 t="str">
            <v>Remuneraciones Adicionales y Especiales</v>
          </cell>
          <cell r="H276">
            <v>1429784604.4100001</v>
          </cell>
          <cell r="I276">
            <v>969023118.95000005</v>
          </cell>
          <cell r="J276">
            <v>47644130.32</v>
          </cell>
          <cell r="K276">
            <v>2351163593.04</v>
          </cell>
        </row>
        <row r="277">
          <cell r="A277">
            <v>5114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 t="str">
            <v>Seguridad Social</v>
          </cell>
          <cell r="H277">
            <v>1709108588.01</v>
          </cell>
          <cell r="I277">
            <v>396826015.57999998</v>
          </cell>
          <cell r="J277">
            <v>951400.14</v>
          </cell>
          <cell r="K277">
            <v>2104983203.45</v>
          </cell>
        </row>
        <row r="278">
          <cell r="A278">
            <v>5115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 t="str">
            <v>Otras prestaciones sociales y económicas</v>
          </cell>
          <cell r="H278">
            <v>1869657546.9400001</v>
          </cell>
          <cell r="I278">
            <v>287567179.58999997</v>
          </cell>
          <cell r="J278">
            <v>143655.66</v>
          </cell>
          <cell r="K278">
            <v>2157081070.8699999</v>
          </cell>
        </row>
        <row r="279">
          <cell r="A279">
            <v>5117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 t="str">
            <v>Pago de estímulos a servidores públicos</v>
          </cell>
          <cell r="H279">
            <v>469327286.56</v>
          </cell>
          <cell r="I279">
            <v>142303597.84999999</v>
          </cell>
          <cell r="J279">
            <v>15755.19</v>
          </cell>
          <cell r="K279">
            <v>611615129.22000003</v>
          </cell>
        </row>
        <row r="280">
          <cell r="A280">
            <v>5121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 t="str">
            <v>Materiales de Administración, Emisión de documentos y Artículos Oficiales</v>
          </cell>
          <cell r="H280">
            <v>92478010.640000001</v>
          </cell>
          <cell r="I280">
            <v>47317668.579999998</v>
          </cell>
          <cell r="J280">
            <v>738578.57</v>
          </cell>
          <cell r="K280">
            <v>139057100.65000001</v>
          </cell>
        </row>
        <row r="281">
          <cell r="A281">
            <v>5122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 t="str">
            <v>Alimentos y Utensilios</v>
          </cell>
          <cell r="H281">
            <v>121494342.55</v>
          </cell>
          <cell r="I281">
            <v>38106922.68</v>
          </cell>
          <cell r="J281">
            <v>187615.18</v>
          </cell>
          <cell r="K281">
            <v>159413650.05000001</v>
          </cell>
        </row>
        <row r="282">
          <cell r="A282">
            <v>5123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 t="str">
            <v>Materias Primas y Materiales de Producción y Comercialización</v>
          </cell>
          <cell r="H282">
            <v>4714691.18</v>
          </cell>
          <cell r="I282">
            <v>123166.38</v>
          </cell>
          <cell r="J282">
            <v>0</v>
          </cell>
          <cell r="K282">
            <v>4837857.5599999996</v>
          </cell>
        </row>
        <row r="283">
          <cell r="A283">
            <v>5124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 t="str">
            <v>Materiales y Artículos de Construcción y de reparación</v>
          </cell>
          <cell r="H283">
            <v>64058055.850000001</v>
          </cell>
          <cell r="I283">
            <v>39278094.850000001</v>
          </cell>
          <cell r="J283">
            <v>59853.71</v>
          </cell>
          <cell r="K283">
            <v>103276296.98999999</v>
          </cell>
        </row>
        <row r="284">
          <cell r="A284">
            <v>5125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 t="str">
            <v>Productos Químicos, Farmacéuticos y de Laboratorio</v>
          </cell>
          <cell r="H284">
            <v>6166255.1299999999</v>
          </cell>
          <cell r="I284">
            <v>11118297.859999999</v>
          </cell>
          <cell r="J284">
            <v>224182.76</v>
          </cell>
          <cell r="K284">
            <v>17060370.23</v>
          </cell>
        </row>
        <row r="285">
          <cell r="A285">
            <v>5126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 t="str">
            <v>Combustibles, Lubricantes y Aditivos</v>
          </cell>
          <cell r="H285">
            <v>118148155.7</v>
          </cell>
          <cell r="I285">
            <v>26544895.449999999</v>
          </cell>
          <cell r="J285">
            <v>12119.42</v>
          </cell>
          <cell r="K285">
            <v>144680931.72999999</v>
          </cell>
        </row>
        <row r="286">
          <cell r="A286">
            <v>5127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 t="str">
            <v>Vestuario, Blancos, Prendas de Protección y Artículos Deportivos</v>
          </cell>
          <cell r="H286">
            <v>50103693.119999997</v>
          </cell>
          <cell r="I286">
            <v>7636928.9800000004</v>
          </cell>
          <cell r="J286">
            <v>32674.05</v>
          </cell>
          <cell r="K286">
            <v>57707948.049999997</v>
          </cell>
        </row>
        <row r="287">
          <cell r="A287">
            <v>5128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 t="str">
            <v>Materiales y suministros para Seguridad</v>
          </cell>
          <cell r="H287">
            <v>7218458.0800000001</v>
          </cell>
          <cell r="I287">
            <v>3287063.89</v>
          </cell>
          <cell r="J287">
            <v>0</v>
          </cell>
          <cell r="K287">
            <v>10505521.970000001</v>
          </cell>
        </row>
        <row r="288">
          <cell r="A288">
            <v>5129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 t="str">
            <v>Herramientas, Refacciones y Accesorios menores</v>
          </cell>
          <cell r="H288">
            <v>27882328.93</v>
          </cell>
          <cell r="I288">
            <v>4994081.97</v>
          </cell>
          <cell r="J288">
            <v>188545.03</v>
          </cell>
          <cell r="K288">
            <v>32687865.870000001</v>
          </cell>
        </row>
        <row r="289">
          <cell r="A289">
            <v>5131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 t="str">
            <v>Servicios Básicos</v>
          </cell>
          <cell r="H289">
            <v>130670725.7</v>
          </cell>
          <cell r="I289">
            <v>38426663.219999999</v>
          </cell>
          <cell r="J289">
            <v>349863.86</v>
          </cell>
          <cell r="K289">
            <v>168747525.06</v>
          </cell>
        </row>
        <row r="290">
          <cell r="A290">
            <v>5132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 t="str">
            <v>Servicios de Arrendamiento</v>
          </cell>
          <cell r="H290">
            <v>66951478.5</v>
          </cell>
          <cell r="I290">
            <v>7692461.29</v>
          </cell>
          <cell r="J290">
            <v>132358.82999999999</v>
          </cell>
          <cell r="K290">
            <v>74511580.959999993</v>
          </cell>
        </row>
        <row r="291">
          <cell r="A291">
            <v>5133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 t="str">
            <v>Servicios Profesionales, Científicos y Técnicos y Otros Servicios</v>
          </cell>
          <cell r="H291">
            <v>199702455.37</v>
          </cell>
          <cell r="I291">
            <v>107289612.84</v>
          </cell>
          <cell r="J291">
            <v>718773.59</v>
          </cell>
          <cell r="K291">
            <v>306273294.62</v>
          </cell>
        </row>
        <row r="292">
          <cell r="A292">
            <v>5134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 t="str">
            <v>Servicios Financieros, Bancarios y Comerciales</v>
          </cell>
          <cell r="H292">
            <v>45342744.649999999</v>
          </cell>
          <cell r="I292">
            <v>5304120.41</v>
          </cell>
          <cell r="J292">
            <v>17276.54</v>
          </cell>
          <cell r="K292">
            <v>50629588.520000003</v>
          </cell>
        </row>
        <row r="293">
          <cell r="A293">
            <v>5135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 t="str">
            <v>Servicios de Instalación, Reparación, Mantenimiento y Conservación</v>
          </cell>
          <cell r="H293">
            <v>95967118.560000002</v>
          </cell>
          <cell r="I293">
            <v>24767390.710000001</v>
          </cell>
          <cell r="J293">
            <v>189328.51</v>
          </cell>
          <cell r="K293">
            <v>120545180.76000001</v>
          </cell>
        </row>
        <row r="294">
          <cell r="A294">
            <v>5136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 t="str">
            <v>Servicios de Comunicación Social y Publicidad</v>
          </cell>
          <cell r="H294">
            <v>202533308.41999999</v>
          </cell>
          <cell r="I294">
            <v>37999312.549999997</v>
          </cell>
          <cell r="J294">
            <v>132677.71</v>
          </cell>
          <cell r="K294">
            <v>240399943.25999999</v>
          </cell>
        </row>
        <row r="295">
          <cell r="A295">
            <v>5137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 t="str">
            <v>Servicios de Traslado y Viáticos</v>
          </cell>
          <cell r="H295">
            <v>84243369.290000007</v>
          </cell>
          <cell r="I295">
            <v>14463233.91</v>
          </cell>
          <cell r="J295">
            <v>318203.94</v>
          </cell>
          <cell r="K295">
            <v>98388399.260000005</v>
          </cell>
        </row>
        <row r="296">
          <cell r="A296">
            <v>5138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 t="str">
            <v>Servicios Oficiales</v>
          </cell>
          <cell r="H296">
            <v>53660891.979999997</v>
          </cell>
          <cell r="I296">
            <v>15117830.220000001</v>
          </cell>
          <cell r="J296">
            <v>95159.26</v>
          </cell>
          <cell r="K296">
            <v>68683562.939999998</v>
          </cell>
        </row>
        <row r="297">
          <cell r="A297">
            <v>5139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 t="str">
            <v>Otros Servicios Generales</v>
          </cell>
          <cell r="H297">
            <v>168992491.97</v>
          </cell>
          <cell r="I297">
            <v>35800947.409999996</v>
          </cell>
          <cell r="J297">
            <v>1872</v>
          </cell>
          <cell r="K297">
            <v>204791567.38</v>
          </cell>
        </row>
        <row r="298">
          <cell r="A298">
            <v>5211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 t="str">
            <v>Asignaciones al Sector Público</v>
          </cell>
          <cell r="H298">
            <v>8105712343.5699997</v>
          </cell>
          <cell r="I298">
            <v>1804050204.22</v>
          </cell>
          <cell r="J298">
            <v>322189690.36000001</v>
          </cell>
          <cell r="K298">
            <v>9587572857.4300003</v>
          </cell>
        </row>
        <row r="299">
          <cell r="A299">
            <v>5212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 t="str">
            <v>Transferencias internas al Sector Público</v>
          </cell>
          <cell r="H299">
            <v>1415583740.3099999</v>
          </cell>
          <cell r="I299">
            <v>327562829.20999998</v>
          </cell>
          <cell r="J299">
            <v>33591668</v>
          </cell>
          <cell r="K299">
            <v>1709554901.52</v>
          </cell>
        </row>
        <row r="300">
          <cell r="A300">
            <v>5221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 t="str">
            <v>Transferencias a Entidades Paraestatales</v>
          </cell>
          <cell r="H300">
            <v>5548920</v>
          </cell>
          <cell r="I300">
            <v>0</v>
          </cell>
          <cell r="J300">
            <v>0</v>
          </cell>
          <cell r="K300">
            <v>5548920</v>
          </cell>
        </row>
        <row r="301">
          <cell r="A301">
            <v>5222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 t="str">
            <v>Transferencias a Entidades Federativas y Municipios</v>
          </cell>
          <cell r="H301">
            <v>66251556.600000001</v>
          </cell>
          <cell r="I301">
            <v>105513849.16</v>
          </cell>
          <cell r="J301">
            <v>11819.17</v>
          </cell>
          <cell r="K301">
            <v>171753586.59</v>
          </cell>
        </row>
        <row r="302">
          <cell r="A302">
            <v>5231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 t="str">
            <v>Subsidios</v>
          </cell>
          <cell r="H302">
            <v>538834267.04999995</v>
          </cell>
          <cell r="I302">
            <v>256426460.5</v>
          </cell>
          <cell r="J302">
            <v>10445906.52</v>
          </cell>
          <cell r="K302">
            <v>784814821.02999997</v>
          </cell>
        </row>
        <row r="303">
          <cell r="A303">
            <v>5232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 t="str">
            <v>Subvenciones</v>
          </cell>
          <cell r="H303">
            <v>81780</v>
          </cell>
          <cell r="I303">
            <v>0</v>
          </cell>
          <cell r="J303">
            <v>0</v>
          </cell>
          <cell r="K303">
            <v>81780</v>
          </cell>
        </row>
        <row r="304">
          <cell r="A304">
            <v>5241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 t="str">
            <v>Ayudas Sociales a Personas</v>
          </cell>
          <cell r="H304">
            <v>225509039.75</v>
          </cell>
          <cell r="I304">
            <v>94865495.430000007</v>
          </cell>
          <cell r="J304">
            <v>73749.990000000005</v>
          </cell>
          <cell r="K304">
            <v>320300785.19</v>
          </cell>
        </row>
        <row r="305">
          <cell r="A305">
            <v>5242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 t="str">
            <v>Becas</v>
          </cell>
          <cell r="H305">
            <v>90662669.170000002</v>
          </cell>
          <cell r="I305">
            <v>33227688.649999999</v>
          </cell>
          <cell r="J305">
            <v>0</v>
          </cell>
          <cell r="K305">
            <v>123890357.81999999</v>
          </cell>
        </row>
        <row r="306">
          <cell r="A306">
            <v>5243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 t="str">
            <v>Ayudas Sociales a Instituciones</v>
          </cell>
          <cell r="H306">
            <v>103819109.93000001</v>
          </cell>
          <cell r="I306">
            <v>89133078.769999996</v>
          </cell>
          <cell r="J306">
            <v>0</v>
          </cell>
          <cell r="K306">
            <v>192952188.69999999</v>
          </cell>
        </row>
        <row r="307">
          <cell r="A307">
            <v>5259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 t="str">
            <v>Otras Pensiones y Jubilaciones</v>
          </cell>
          <cell r="H307">
            <v>27439288.620000001</v>
          </cell>
          <cell r="I307">
            <v>2476137.6</v>
          </cell>
          <cell r="J307">
            <v>0</v>
          </cell>
          <cell r="K307">
            <v>29915426.219999999</v>
          </cell>
        </row>
        <row r="308">
          <cell r="A308">
            <v>5261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 t="str">
            <v>Transferencias a Fideicomisos, Mandatos y Contratos Análogos al Gobierno</v>
          </cell>
          <cell r="H308">
            <v>18352194.199999999</v>
          </cell>
          <cell r="I308">
            <v>1666674</v>
          </cell>
          <cell r="J308">
            <v>0</v>
          </cell>
          <cell r="K308">
            <v>20018868.199999999</v>
          </cell>
        </row>
        <row r="309">
          <cell r="A309">
            <v>5270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 t="str">
            <v>Transferencias a la Seguridad Social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>
            <v>5281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 t="str">
            <v>Donativos a Instituciones sin Fines de Lucro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>
            <v>5282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 t="str">
            <v>Donativos a Entidades Federativas y Municipios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>
            <v>5285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 t="str">
            <v>Donativos Internacionales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>
            <v>5291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 t="str">
            <v>Transferencias Al Exterior A Gobiernos Extranjeros Y Organismos   Internacionale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>
            <v>5292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 t="str">
            <v>Transferencias al Sector Privado Externo</v>
          </cell>
          <cell r="H314">
            <v>989405.33</v>
          </cell>
          <cell r="I314">
            <v>0</v>
          </cell>
          <cell r="J314">
            <v>0</v>
          </cell>
          <cell r="K314">
            <v>989405.33</v>
          </cell>
        </row>
        <row r="315">
          <cell r="A315">
            <v>5311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 t="str">
            <v>Participaciones de la Federación a Entidades Federativas y Municipios</v>
          </cell>
          <cell r="H315">
            <v>2457178423</v>
          </cell>
          <cell r="I315">
            <v>414412656</v>
          </cell>
          <cell r="J315">
            <v>5360374</v>
          </cell>
          <cell r="K315">
            <v>2866230705</v>
          </cell>
        </row>
        <row r="316">
          <cell r="A316">
            <v>5312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 t="str">
            <v>Participaciones de las Entidades Federativas a los Municipios</v>
          </cell>
          <cell r="H316">
            <v>280079855</v>
          </cell>
          <cell r="I316">
            <v>38842963</v>
          </cell>
          <cell r="J316">
            <v>0</v>
          </cell>
          <cell r="K316">
            <v>318922818</v>
          </cell>
        </row>
        <row r="317">
          <cell r="A317">
            <v>5322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 t="str">
            <v>Aportaciones de las Entidades Federativas a los Municipios</v>
          </cell>
          <cell r="H317">
            <v>1943835588.78</v>
          </cell>
          <cell r="I317">
            <v>89455545.349999994</v>
          </cell>
          <cell r="J317">
            <v>0</v>
          </cell>
          <cell r="K317">
            <v>2033291134.1300001</v>
          </cell>
        </row>
        <row r="318">
          <cell r="A318">
            <v>5332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 t="str">
            <v>Convenios de descentralización y Otros</v>
          </cell>
          <cell r="H318">
            <v>107891747.53</v>
          </cell>
          <cell r="I318">
            <v>13169100</v>
          </cell>
          <cell r="J318">
            <v>0</v>
          </cell>
          <cell r="K318">
            <v>121060847.53</v>
          </cell>
        </row>
        <row r="319">
          <cell r="A319">
            <v>5411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 t="str">
            <v>Intereses de la Deuda Pública Interna</v>
          </cell>
          <cell r="H319">
            <v>602605922.60000002</v>
          </cell>
          <cell r="I319">
            <v>113329689.03</v>
          </cell>
          <cell r="J319">
            <v>23408.26</v>
          </cell>
          <cell r="K319">
            <v>715912203.37</v>
          </cell>
        </row>
        <row r="320">
          <cell r="A320">
            <v>5421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 t="str">
            <v>Comisiones de la Deuda Pública Interna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>
            <v>5431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 t="str">
            <v>Gastos de la Deuda Pública Interna</v>
          </cell>
          <cell r="H321">
            <v>0</v>
          </cell>
          <cell r="I321">
            <v>397285.07</v>
          </cell>
          <cell r="J321">
            <v>0</v>
          </cell>
          <cell r="K321">
            <v>397285.07</v>
          </cell>
        </row>
        <row r="322">
          <cell r="A322">
            <v>5441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 t="str">
            <v>Costo por Coberturas de la Deuda Pública Interna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>
            <v>5461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 t="str">
            <v>ADEFAS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>
            <v>5515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 t="str">
            <v>DEP ACUMULADA DE BIENES MUEBLES</v>
          </cell>
          <cell r="H324">
            <v>223083692.16</v>
          </cell>
          <cell r="I324">
            <v>78713648.680000007</v>
          </cell>
          <cell r="J324">
            <v>0</v>
          </cell>
          <cell r="K324">
            <v>301797340.83999997</v>
          </cell>
        </row>
        <row r="325">
          <cell r="A325">
            <v>5518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 t="str">
            <v>Disminución De Bienes Por Pérdida, Obsolescencia Y Deterioro</v>
          </cell>
          <cell r="H325">
            <v>6267777.3799999999</v>
          </cell>
          <cell r="I325">
            <v>160605.6</v>
          </cell>
          <cell r="J325">
            <v>0</v>
          </cell>
          <cell r="K325">
            <v>6428382.9800000004</v>
          </cell>
        </row>
        <row r="326">
          <cell r="A326">
            <v>5520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 t="str">
            <v>Provisiones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>
            <v>5530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 t="str">
            <v>Disminuciones De Inventarios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>
            <v>5540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 t="str">
            <v>Aumento Por Insufic De Estimaciones Por Persida Deterioro U Obsolecencia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>
            <v>5550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 t="str">
            <v>Aumento Por Insuficiencia De Provisiones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>
            <v>5590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 t="str">
            <v>Otros Gastos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>
            <v>5610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 t="str">
            <v>Inversion Pública No Capitalizable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>
            <v>7000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 t="str">
            <v>Xxxxxxxxx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>
            <v>7310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 t="str">
            <v>DEUDA PUBLICA INDIRECTA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>
            <v>7320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 t="str">
            <v>AVAL SOLIDARIO DEUDA INDI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>
            <v>7700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 t="str">
            <v>Bienes Arqueológicos Artísticos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>
            <v>7710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 t="str">
            <v>Bienes arqueológicos en custodia</v>
          </cell>
          <cell r="H336">
            <v>2</v>
          </cell>
          <cell r="I336">
            <v>0</v>
          </cell>
          <cell r="J336">
            <v>0</v>
          </cell>
          <cell r="K336">
            <v>2</v>
          </cell>
        </row>
        <row r="337">
          <cell r="A337">
            <v>7720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 t="str">
            <v>Custodia de bienes arqueológicos</v>
          </cell>
          <cell r="H337">
            <v>-2</v>
          </cell>
          <cell r="I337">
            <v>0</v>
          </cell>
          <cell r="J337">
            <v>0</v>
          </cell>
          <cell r="K337">
            <v>-2</v>
          </cell>
        </row>
        <row r="338">
          <cell r="A338">
            <v>7750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 t="str">
            <v>Bienes históricos en custodia</v>
          </cell>
          <cell r="H338">
            <v>12</v>
          </cell>
          <cell r="I338">
            <v>0</v>
          </cell>
          <cell r="J338">
            <v>0</v>
          </cell>
          <cell r="K338">
            <v>12</v>
          </cell>
        </row>
        <row r="339">
          <cell r="A339">
            <v>7760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 t="str">
            <v>Custodia de Bienes Históricos</v>
          </cell>
          <cell r="H339">
            <v>-12</v>
          </cell>
          <cell r="I339">
            <v>0</v>
          </cell>
          <cell r="J339">
            <v>0</v>
          </cell>
          <cell r="K339">
            <v>-12</v>
          </cell>
        </row>
        <row r="340">
          <cell r="A340">
            <v>7910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 t="str">
            <v>Fideicomisos Covenidos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>
            <v>7920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 t="str">
            <v>Convenios Fideicomitidos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>
            <v>8110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 t="str">
            <v xml:space="preserve">Ley De Ingresos Estimada         </v>
          </cell>
          <cell r="H342">
            <v>25511899875.34</v>
          </cell>
          <cell r="I342">
            <v>4321519041.4499998</v>
          </cell>
          <cell r="J342">
            <v>0</v>
          </cell>
          <cell r="K342">
            <v>29833418916.790001</v>
          </cell>
        </row>
        <row r="343">
          <cell r="A343">
            <v>8120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 t="str">
            <v xml:space="preserve">Ley De Ingresos Por Ejecutar        </v>
          </cell>
          <cell r="H343">
            <v>-3173884437.8600001</v>
          </cell>
          <cell r="I343">
            <v>5530618672.8500004</v>
          </cell>
          <cell r="J343">
            <v>5535009147.2399998</v>
          </cell>
          <cell r="K343">
            <v>-3169493963.4699998</v>
          </cell>
        </row>
        <row r="344">
          <cell r="A344">
            <v>8130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 t="str">
            <v xml:space="preserve">Modificaciones A La Ley De Ingresos Estimada        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>
            <v>8140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 t="str">
            <v xml:space="preserve">Ley De Ingresos Devengada         </v>
          </cell>
          <cell r="H345">
            <v>18214833.289999999</v>
          </cell>
          <cell r="I345">
            <v>6735707657.6300001</v>
          </cell>
          <cell r="J345">
            <v>6751789124.3400002</v>
          </cell>
          <cell r="K345">
            <v>34296300</v>
          </cell>
        </row>
        <row r="346">
          <cell r="A346">
            <v>8150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 t="str">
            <v>Ley De Ingresos Recaudada</v>
          </cell>
          <cell r="H346">
            <v>28667569479.91</v>
          </cell>
          <cell r="I346">
            <v>1221170451.49</v>
          </cell>
          <cell r="J346">
            <v>5522217551.8400002</v>
          </cell>
          <cell r="K346">
            <v>32968616580.259998</v>
          </cell>
        </row>
        <row r="347">
          <cell r="A347">
            <v>8210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 t="str">
            <v>Presupuesto De Egresos Aprobado</v>
          </cell>
          <cell r="H347">
            <v>26031589179.549999</v>
          </cell>
          <cell r="I347">
            <v>8532210691.4399996</v>
          </cell>
          <cell r="J347">
            <v>12334040428.889999</v>
          </cell>
          <cell r="K347">
            <v>29833418917</v>
          </cell>
        </row>
        <row r="348">
          <cell r="A348">
            <v>8220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 t="str">
            <v>Presupuesto De Egresos Por Ejercer</v>
          </cell>
          <cell r="H348">
            <v>1902059922.3599999</v>
          </cell>
          <cell r="I348">
            <v>23856145522.860001</v>
          </cell>
          <cell r="J348">
            <v>25758205445.220001</v>
          </cell>
          <cell r="K348">
            <v>0</v>
          </cell>
        </row>
        <row r="349">
          <cell r="A349">
            <v>8230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 t="str">
            <v>Modificaciones Al Presupuesto De Egresos Aprobado</v>
          </cell>
          <cell r="H349">
            <v>3458201113.04</v>
          </cell>
          <cell r="I349">
            <v>9143549196.1399994</v>
          </cell>
          <cell r="J349">
            <v>9658328981.0599995</v>
          </cell>
          <cell r="K349">
            <v>3972980897.96</v>
          </cell>
        </row>
        <row r="350">
          <cell r="A350">
            <v>8240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 t="str">
            <v>Presupuesto De Egresos Comprometido</v>
          </cell>
          <cell r="H350">
            <v>235732495.21000001</v>
          </cell>
          <cell r="I350">
            <v>9185927576.7000008</v>
          </cell>
          <cell r="J350">
            <v>9421660071.9099998</v>
          </cell>
          <cell r="K350">
            <v>0</v>
          </cell>
        </row>
        <row r="351">
          <cell r="A351">
            <v>8250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 t="str">
            <v>Presupuesto De Egresos Devengado</v>
          </cell>
          <cell r="H351">
            <v>663130784.15999997</v>
          </cell>
          <cell r="I351">
            <v>8484229905.2600002</v>
          </cell>
          <cell r="J351">
            <v>7943678771.6199999</v>
          </cell>
          <cell r="K351">
            <v>1203681917.8</v>
          </cell>
        </row>
        <row r="352">
          <cell r="A352">
            <v>8260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 t="str">
            <v>Presupuesto De Egresos Ejercido</v>
          </cell>
          <cell r="H352">
            <v>612296630.52999997</v>
          </cell>
          <cell r="I352">
            <v>7253669994.2200003</v>
          </cell>
          <cell r="J352">
            <v>6554658284.7399998</v>
          </cell>
          <cell r="K352">
            <v>1311308340.01</v>
          </cell>
        </row>
        <row r="353">
          <cell r="A353">
            <v>8270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 t="str">
            <v>Presupuesto De Egresos Pagado</v>
          </cell>
          <cell r="H353">
            <v>26076570460.330002</v>
          </cell>
          <cell r="I353">
            <v>5628312338.4799995</v>
          </cell>
          <cell r="J353">
            <v>413473241.66000003</v>
          </cell>
          <cell r="K353">
            <v>31291409557.150002</v>
          </cell>
        </row>
      </sheetData>
      <sheetData sheetId="1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5762E-F8CC-4D63-A2B4-B83C2C9A3E55}">
  <sheetPr>
    <pageSetUpPr fitToPage="1"/>
  </sheetPr>
  <dimension ref="A2:X78"/>
  <sheetViews>
    <sheetView tabSelected="1" view="pageBreakPreview" zoomScaleSheetLayoutView="100" workbookViewId="0">
      <selection activeCell="M7" sqref="M7"/>
    </sheetView>
  </sheetViews>
  <sheetFormatPr baseColWidth="10" defaultColWidth="11.42578125" defaultRowHeight="12" x14ac:dyDescent="0.2"/>
  <cols>
    <col min="1" max="1" width="4.85546875" style="2" customWidth="1"/>
    <col min="2" max="2" width="19.7109375" style="2" customWidth="1"/>
    <col min="3" max="3" width="18.85546875" style="2" customWidth="1"/>
    <col min="4" max="4" width="25.7109375" style="2" customWidth="1"/>
    <col min="5" max="5" width="3.42578125" style="2" customWidth="1"/>
    <col min="6" max="6" width="25.7109375" style="2" customWidth="1"/>
    <col min="7" max="7" width="31.140625" style="2" bestFit="1" customWidth="1"/>
    <col min="8" max="8" width="25.7109375" style="2" customWidth="1"/>
    <col min="9" max="9" width="20.85546875" style="2" customWidth="1"/>
    <col min="10" max="10" width="3.7109375" style="2" customWidth="1"/>
    <col min="11" max="11" width="16.140625" style="2" customWidth="1"/>
    <col min="12" max="12" width="19" style="2" customWidth="1"/>
    <col min="13" max="13" width="42.85546875" style="2" bestFit="1" customWidth="1"/>
    <col min="14" max="14" width="11.42578125" style="2"/>
    <col min="15" max="15" width="17.28515625" style="6" bestFit="1" customWidth="1"/>
    <col min="16" max="16384" width="11.42578125" style="2"/>
  </cols>
  <sheetData>
    <row r="2" spans="1:22" s="1" customFormat="1" x14ac:dyDescent="0.2">
      <c r="M2" s="2"/>
      <c r="O2" s="3"/>
    </row>
    <row r="3" spans="1:22" s="1" customFormat="1" ht="20.100000000000001" customHeight="1" x14ac:dyDescent="0.3">
      <c r="A3" s="113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</row>
    <row r="4" spans="1:22" s="1" customFormat="1" ht="20.100000000000001" customHeight="1" x14ac:dyDescent="0.3">
      <c r="A4" s="114" t="s">
        <v>0</v>
      </c>
      <c r="B4" s="114"/>
      <c r="C4" s="114"/>
      <c r="D4" s="114"/>
      <c r="E4" s="114"/>
      <c r="F4" s="114"/>
      <c r="G4" s="114"/>
      <c r="H4" s="114"/>
      <c r="I4" s="114"/>
      <c r="J4" s="114"/>
      <c r="K4" s="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4"/>
    </row>
    <row r="5" spans="1:22" ht="20.100000000000001" customHeight="1" x14ac:dyDescent="0.3">
      <c r="A5" s="114" t="s">
        <v>1</v>
      </c>
      <c r="B5" s="114"/>
      <c r="C5" s="114"/>
      <c r="D5" s="114"/>
      <c r="E5" s="114"/>
      <c r="F5" s="114"/>
      <c r="G5" s="114"/>
      <c r="H5" s="114"/>
      <c r="I5" s="114"/>
      <c r="J5" s="114"/>
      <c r="K5" s="95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5"/>
    </row>
    <row r="6" spans="1:22" ht="20.100000000000001" customHeight="1" x14ac:dyDescent="0.4">
      <c r="A6" s="112" t="s">
        <v>2</v>
      </c>
      <c r="B6" s="112"/>
      <c r="C6" s="112"/>
      <c r="D6" s="112"/>
      <c r="E6" s="112"/>
      <c r="F6" s="112"/>
      <c r="G6" s="112"/>
      <c r="H6" s="112"/>
      <c r="I6" s="112"/>
      <c r="J6" s="112"/>
    </row>
    <row r="7" spans="1:22" ht="20.100000000000001" customHeight="1" x14ac:dyDescent="0.4">
      <c r="A7" s="112" t="s">
        <v>3</v>
      </c>
      <c r="B7" s="112"/>
      <c r="C7" s="112"/>
      <c r="D7" s="112"/>
      <c r="E7" s="112"/>
      <c r="F7" s="112"/>
      <c r="G7" s="112"/>
      <c r="H7" s="112"/>
      <c r="I7" s="112"/>
      <c r="J7" s="112"/>
    </row>
    <row r="8" spans="1:22" ht="20.100000000000001" customHeight="1" x14ac:dyDescent="0.4">
      <c r="A8" s="112" t="s">
        <v>4</v>
      </c>
      <c r="B8" s="112"/>
      <c r="C8" s="112"/>
      <c r="D8" s="112"/>
      <c r="E8" s="112"/>
      <c r="F8" s="112"/>
      <c r="G8" s="112"/>
      <c r="H8" s="112"/>
      <c r="I8" s="112"/>
      <c r="J8" s="112"/>
    </row>
    <row r="9" spans="1:22" ht="6" customHeight="1" x14ac:dyDescent="0.25">
      <c r="A9" s="7"/>
      <c r="B9" s="115"/>
      <c r="C9" s="115"/>
      <c r="D9" s="116"/>
      <c r="E9" s="116"/>
      <c r="F9" s="116"/>
      <c r="G9" s="116"/>
      <c r="H9" s="116"/>
      <c r="I9" s="116"/>
      <c r="J9" s="8"/>
    </row>
    <row r="10" spans="1:22" ht="20.100000000000001" customHeight="1" x14ac:dyDescent="0.4">
      <c r="A10" s="112" t="s">
        <v>5</v>
      </c>
      <c r="B10" s="112"/>
      <c r="C10" s="112"/>
      <c r="D10" s="112"/>
      <c r="E10" s="112"/>
      <c r="F10" s="112"/>
      <c r="G10" s="112"/>
      <c r="H10" s="112"/>
      <c r="I10" s="112"/>
      <c r="J10" s="112"/>
      <c r="L10" s="22"/>
    </row>
    <row r="11" spans="1:22" ht="4.5" customHeight="1" x14ac:dyDescent="0.25">
      <c r="A11" s="9"/>
      <c r="B11" s="108"/>
      <c r="C11" s="108"/>
      <c r="D11" s="108"/>
      <c r="E11" s="108"/>
      <c r="F11" s="108"/>
      <c r="G11" s="108"/>
      <c r="H11" s="108"/>
      <c r="I11" s="108"/>
      <c r="J11" s="108"/>
      <c r="L11" s="22"/>
    </row>
    <row r="12" spans="1:22" ht="3" customHeight="1" x14ac:dyDescent="0.25">
      <c r="A12" s="9"/>
      <c r="B12" s="108"/>
      <c r="C12" s="108"/>
      <c r="D12" s="108"/>
      <c r="E12" s="108"/>
      <c r="F12" s="108"/>
      <c r="G12" s="108"/>
      <c r="H12" s="108"/>
      <c r="I12" s="108"/>
      <c r="J12" s="108"/>
      <c r="K12" s="32"/>
      <c r="L12" s="32"/>
    </row>
    <row r="13" spans="1:22" ht="36.75" thickBot="1" x14ac:dyDescent="0.25">
      <c r="A13" s="109" t="s">
        <v>6</v>
      </c>
      <c r="B13" s="110"/>
      <c r="C13" s="110"/>
      <c r="D13" s="111"/>
      <c r="E13" s="109" t="s">
        <v>7</v>
      </c>
      <c r="F13" s="111"/>
      <c r="G13" s="10" t="s">
        <v>8</v>
      </c>
      <c r="H13" s="10" t="s">
        <v>9</v>
      </c>
      <c r="I13" s="109" t="s">
        <v>10</v>
      </c>
      <c r="J13" s="110"/>
      <c r="K13" s="32"/>
      <c r="L13" s="32"/>
    </row>
    <row r="14" spans="1:22" ht="15" x14ac:dyDescent="0.2">
      <c r="A14" s="11" t="s">
        <v>11</v>
      </c>
      <c r="B14" s="12"/>
      <c r="C14" s="12"/>
      <c r="D14" s="12"/>
      <c r="E14" s="13"/>
      <c r="F14" s="13"/>
      <c r="G14" s="13"/>
      <c r="H14" s="14">
        <v>6897664216.54</v>
      </c>
      <c r="I14" s="15">
        <v>6696367912.4000006</v>
      </c>
      <c r="J14" s="16"/>
      <c r="K14" s="32"/>
      <c r="L14" s="32"/>
    </row>
    <row r="15" spans="1:22" ht="12" customHeight="1" x14ac:dyDescent="0.2">
      <c r="A15" s="17"/>
      <c r="B15" s="107" t="s">
        <v>12</v>
      </c>
      <c r="C15" s="107"/>
      <c r="D15" s="107"/>
      <c r="E15" s="19"/>
      <c r="F15" s="19"/>
      <c r="G15" s="19"/>
      <c r="H15" s="20"/>
      <c r="I15" s="20"/>
      <c r="J15" s="21"/>
      <c r="K15" s="32"/>
      <c r="L15" s="32"/>
    </row>
    <row r="16" spans="1:22" ht="12" customHeight="1" x14ac:dyDescent="0.2">
      <c r="A16" s="17"/>
      <c r="B16" s="103" t="s">
        <v>13</v>
      </c>
      <c r="C16" s="103"/>
      <c r="D16" s="103"/>
      <c r="E16" s="19"/>
      <c r="F16" s="24"/>
      <c r="G16" s="24"/>
      <c r="H16" s="25"/>
      <c r="I16" s="25"/>
      <c r="J16" s="21"/>
      <c r="K16" s="32"/>
      <c r="L16" s="32"/>
    </row>
    <row r="17" spans="1:13" ht="15" x14ac:dyDescent="0.2">
      <c r="A17" s="26"/>
      <c r="B17" s="27"/>
      <c r="C17" s="102" t="s">
        <v>14</v>
      </c>
      <c r="D17" s="102"/>
      <c r="E17" s="19"/>
      <c r="F17" s="29" t="s">
        <v>15</v>
      </c>
      <c r="G17" s="29" t="s">
        <v>16</v>
      </c>
      <c r="H17" s="30">
        <v>0</v>
      </c>
      <c r="I17" s="30">
        <v>0</v>
      </c>
      <c r="J17" s="21"/>
      <c r="K17" s="32"/>
      <c r="L17" s="32"/>
    </row>
    <row r="18" spans="1:13" ht="15" x14ac:dyDescent="0.2">
      <c r="A18" s="26"/>
      <c r="B18" s="27"/>
      <c r="C18" s="102" t="s">
        <v>14</v>
      </c>
      <c r="D18" s="102"/>
      <c r="E18" s="19"/>
      <c r="F18" s="29" t="s">
        <v>15</v>
      </c>
      <c r="G18" s="29" t="s">
        <v>17</v>
      </c>
      <c r="H18" s="30">
        <v>0.02</v>
      </c>
      <c r="I18" s="30">
        <v>0.02</v>
      </c>
      <c r="J18" s="21"/>
      <c r="K18" s="32"/>
      <c r="L18" s="32"/>
    </row>
    <row r="19" spans="1:13" ht="15" x14ac:dyDescent="0.2">
      <c r="A19" s="26"/>
      <c r="B19" s="27"/>
      <c r="C19" s="102" t="s">
        <v>14</v>
      </c>
      <c r="D19" s="102"/>
      <c r="E19" s="19"/>
      <c r="F19" s="29" t="s">
        <v>15</v>
      </c>
      <c r="G19" s="29" t="s">
        <v>17</v>
      </c>
      <c r="H19" s="30">
        <v>0</v>
      </c>
      <c r="I19" s="30">
        <v>0</v>
      </c>
      <c r="J19" s="21"/>
      <c r="K19" s="32"/>
      <c r="L19" s="32"/>
    </row>
    <row r="20" spans="1:13" ht="25.5" x14ac:dyDescent="0.2">
      <c r="A20" s="26"/>
      <c r="B20" s="27"/>
      <c r="C20" s="102" t="s">
        <v>14</v>
      </c>
      <c r="D20" s="102"/>
      <c r="E20" s="19"/>
      <c r="F20" s="29" t="s">
        <v>15</v>
      </c>
      <c r="G20" s="31" t="s">
        <v>18</v>
      </c>
      <c r="H20" s="30">
        <v>0</v>
      </c>
      <c r="I20" s="30">
        <v>0</v>
      </c>
      <c r="J20" s="21"/>
      <c r="K20" s="32"/>
      <c r="L20" s="32"/>
    </row>
    <row r="21" spans="1:13" ht="25.5" x14ac:dyDescent="0.2">
      <c r="A21" s="26"/>
      <c r="B21" s="27"/>
      <c r="C21" s="102" t="s">
        <v>14</v>
      </c>
      <c r="D21" s="102"/>
      <c r="E21" s="19"/>
      <c r="F21" s="29" t="s">
        <v>15</v>
      </c>
      <c r="G21" s="31" t="s">
        <v>19</v>
      </c>
      <c r="H21" s="30">
        <v>39250232.359999999</v>
      </c>
      <c r="I21" s="30">
        <v>0</v>
      </c>
      <c r="J21" s="21"/>
      <c r="K21" s="32"/>
      <c r="L21" s="32"/>
    </row>
    <row r="22" spans="1:13" ht="15" x14ac:dyDescent="0.2">
      <c r="A22" s="26"/>
      <c r="B22" s="23"/>
      <c r="C22" s="102" t="s">
        <v>20</v>
      </c>
      <c r="D22" s="102"/>
      <c r="E22" s="19"/>
      <c r="F22" s="29"/>
      <c r="G22" s="29"/>
      <c r="H22" s="30">
        <v>0</v>
      </c>
      <c r="I22" s="30">
        <v>0</v>
      </c>
      <c r="J22" s="21"/>
      <c r="K22" s="32"/>
      <c r="L22" s="32"/>
    </row>
    <row r="23" spans="1:13" ht="15" x14ac:dyDescent="0.2">
      <c r="A23" s="26"/>
      <c r="B23" s="23"/>
      <c r="C23" s="102" t="s">
        <v>21</v>
      </c>
      <c r="D23" s="102"/>
      <c r="E23" s="19"/>
      <c r="F23" s="29"/>
      <c r="G23" s="29" t="s">
        <v>22</v>
      </c>
      <c r="H23" s="30">
        <v>0</v>
      </c>
      <c r="I23" s="30">
        <v>0</v>
      </c>
      <c r="J23" s="21"/>
      <c r="K23" s="32"/>
      <c r="L23" s="32"/>
    </row>
    <row r="24" spans="1:13" ht="15" x14ac:dyDescent="0.2">
      <c r="A24" s="26"/>
      <c r="B24" s="27"/>
      <c r="C24" s="28"/>
      <c r="D24" s="28"/>
      <c r="E24" s="19"/>
      <c r="F24" s="29"/>
      <c r="G24" s="29"/>
      <c r="H24" s="30"/>
      <c r="I24" s="30"/>
      <c r="J24" s="21"/>
      <c r="K24" s="32"/>
      <c r="L24" s="32"/>
    </row>
    <row r="25" spans="1:13" ht="15" x14ac:dyDescent="0.25">
      <c r="A25" s="26"/>
      <c r="B25" s="27"/>
      <c r="C25" s="28"/>
      <c r="D25" s="28"/>
      <c r="E25" s="19"/>
      <c r="F25" s="29"/>
      <c r="G25" s="29"/>
      <c r="H25" s="30"/>
      <c r="I25" s="33"/>
      <c r="J25" s="21"/>
      <c r="K25" s="32"/>
      <c r="L25" s="32"/>
    </row>
    <row r="26" spans="1:13" ht="8.25" customHeight="1" x14ac:dyDescent="0.2">
      <c r="A26" s="26"/>
      <c r="B26" s="27"/>
      <c r="C26" s="27"/>
      <c r="D26" s="34"/>
      <c r="E26" s="19"/>
      <c r="F26" s="35"/>
      <c r="G26" s="35"/>
      <c r="H26" s="36" t="s">
        <v>23</v>
      </c>
      <c r="I26" s="36" t="s">
        <v>23</v>
      </c>
      <c r="J26" s="21"/>
      <c r="K26" s="32"/>
      <c r="L26" s="32"/>
    </row>
    <row r="27" spans="1:13" ht="12" customHeight="1" x14ac:dyDescent="0.2">
      <c r="A27" s="17"/>
      <c r="B27" s="103" t="s">
        <v>24</v>
      </c>
      <c r="C27" s="103"/>
      <c r="D27" s="103"/>
      <c r="E27" s="19"/>
      <c r="F27" s="37"/>
      <c r="G27" s="37"/>
      <c r="H27" s="25"/>
      <c r="I27" s="25"/>
      <c r="J27" s="38"/>
      <c r="K27" s="32"/>
      <c r="L27" s="22"/>
    </row>
    <row r="28" spans="1:13" ht="15" x14ac:dyDescent="0.2">
      <c r="A28" s="26"/>
      <c r="B28" s="27"/>
      <c r="C28" s="102" t="s">
        <v>25</v>
      </c>
      <c r="D28" s="102"/>
      <c r="E28" s="19"/>
      <c r="F28" s="29"/>
      <c r="G28" s="29"/>
      <c r="H28" s="39">
        <v>0</v>
      </c>
      <c r="I28" s="39">
        <v>0</v>
      </c>
      <c r="J28" s="21"/>
      <c r="K28" s="32"/>
      <c r="L28" s="32"/>
    </row>
    <row r="29" spans="1:13" ht="15" x14ac:dyDescent="0.2">
      <c r="A29" s="26"/>
      <c r="B29" s="27"/>
      <c r="C29" s="102" t="s">
        <v>26</v>
      </c>
      <c r="D29" s="102"/>
      <c r="E29" s="19"/>
      <c r="F29" s="29"/>
      <c r="G29" s="29"/>
      <c r="H29" s="39">
        <v>0</v>
      </c>
      <c r="I29" s="39">
        <v>0</v>
      </c>
      <c r="J29" s="21"/>
      <c r="K29" s="32"/>
      <c r="L29" s="32"/>
    </row>
    <row r="30" spans="1:13" ht="15" x14ac:dyDescent="0.2">
      <c r="A30" s="26"/>
      <c r="B30" s="27"/>
      <c r="C30" s="102" t="s">
        <v>20</v>
      </c>
      <c r="D30" s="102"/>
      <c r="E30" s="19"/>
      <c r="F30" s="29"/>
      <c r="G30" s="29"/>
      <c r="H30" s="30">
        <v>0</v>
      </c>
      <c r="I30" s="30">
        <v>0</v>
      </c>
      <c r="J30" s="21"/>
      <c r="K30" s="32"/>
      <c r="L30" s="32"/>
    </row>
    <row r="31" spans="1:13" ht="15" x14ac:dyDescent="0.2">
      <c r="A31" s="26"/>
      <c r="B31" s="34"/>
      <c r="C31" s="102" t="s">
        <v>21</v>
      </c>
      <c r="D31" s="102"/>
      <c r="E31" s="19"/>
      <c r="F31" s="29"/>
      <c r="G31" s="29"/>
      <c r="H31" s="39">
        <v>0</v>
      </c>
      <c r="I31" s="39">
        <v>0</v>
      </c>
      <c r="J31" s="21"/>
      <c r="K31" s="32"/>
      <c r="L31" s="32"/>
      <c r="M31" s="56"/>
    </row>
    <row r="32" spans="1:13" ht="3" customHeight="1" x14ac:dyDescent="0.2">
      <c r="A32" s="26"/>
      <c r="B32" s="27"/>
      <c r="C32" s="27"/>
      <c r="D32" s="34"/>
      <c r="E32" s="19"/>
      <c r="F32" s="18"/>
      <c r="G32" s="18"/>
      <c r="H32" s="40"/>
      <c r="I32" s="40"/>
      <c r="J32" s="21"/>
      <c r="K32" s="32"/>
      <c r="L32" s="32"/>
    </row>
    <row r="33" spans="1:16" ht="15" customHeight="1" x14ac:dyDescent="0.2">
      <c r="A33" s="41"/>
      <c r="B33" s="104" t="s">
        <v>27</v>
      </c>
      <c r="C33" s="104"/>
      <c r="D33" s="104"/>
      <c r="E33" s="42"/>
      <c r="F33" s="43"/>
      <c r="G33" s="43"/>
      <c r="H33" s="44">
        <v>39250232.380000003</v>
      </c>
      <c r="I33" s="44">
        <v>0.02</v>
      </c>
      <c r="J33" s="45"/>
      <c r="K33" s="64"/>
      <c r="L33" s="64"/>
    </row>
    <row r="34" spans="1:16" ht="8.25" customHeight="1" x14ac:dyDescent="0.2">
      <c r="A34" s="17"/>
      <c r="B34" s="27"/>
      <c r="C34" s="27"/>
      <c r="D34" s="23"/>
      <c r="E34" s="19"/>
      <c r="F34" s="18"/>
      <c r="G34" s="18"/>
      <c r="H34" s="40"/>
      <c r="I34" s="40"/>
      <c r="J34" s="38"/>
      <c r="K34" s="69"/>
      <c r="L34" s="69"/>
      <c r="M34" s="56"/>
    </row>
    <row r="35" spans="1:16" ht="15" x14ac:dyDescent="0.2">
      <c r="A35" s="17"/>
      <c r="B35" s="107" t="s">
        <v>28</v>
      </c>
      <c r="C35" s="107"/>
      <c r="D35" s="107"/>
      <c r="E35" s="19"/>
      <c r="F35" s="18"/>
      <c r="G35" s="18"/>
      <c r="H35" s="40"/>
      <c r="I35" s="40"/>
      <c r="J35" s="38"/>
      <c r="K35" s="32"/>
      <c r="L35" s="32"/>
    </row>
    <row r="36" spans="1:16" ht="12" customHeight="1" x14ac:dyDescent="0.2">
      <c r="A36" s="17"/>
      <c r="B36" s="103" t="s">
        <v>13</v>
      </c>
      <c r="C36" s="103"/>
      <c r="D36" s="103"/>
      <c r="E36" s="19"/>
      <c r="F36" s="37"/>
      <c r="G36" s="37"/>
      <c r="H36" s="25"/>
      <c r="I36" s="25"/>
      <c r="J36" s="38"/>
      <c r="K36" s="32"/>
      <c r="L36" s="32"/>
    </row>
    <row r="37" spans="1:16" ht="15" x14ac:dyDescent="0.2">
      <c r="A37" s="26"/>
      <c r="B37" s="27"/>
      <c r="C37" s="102" t="s">
        <v>14</v>
      </c>
      <c r="D37" s="102"/>
      <c r="E37" s="19"/>
      <c r="F37" s="29" t="s">
        <v>15</v>
      </c>
      <c r="G37" s="29" t="s">
        <v>17</v>
      </c>
      <c r="H37" s="30">
        <v>198458139</v>
      </c>
      <c r="I37" s="30">
        <v>198458139</v>
      </c>
      <c r="J37" s="21"/>
      <c r="K37" s="32"/>
      <c r="L37" s="32"/>
    </row>
    <row r="38" spans="1:16" ht="12.6" customHeight="1" x14ac:dyDescent="0.2">
      <c r="A38" s="26"/>
      <c r="B38" s="34"/>
      <c r="C38" s="102" t="s">
        <v>14</v>
      </c>
      <c r="D38" s="102"/>
      <c r="E38" s="46"/>
      <c r="F38" s="29" t="s">
        <v>15</v>
      </c>
      <c r="G38" s="47" t="s">
        <v>16</v>
      </c>
      <c r="H38" s="30">
        <v>3684036373.2199998</v>
      </c>
      <c r="I38" s="30">
        <v>3593430301.23</v>
      </c>
      <c r="J38" s="21"/>
      <c r="K38" s="32"/>
      <c r="L38" s="32"/>
    </row>
    <row r="39" spans="1:16" ht="12.6" customHeight="1" x14ac:dyDescent="0.2">
      <c r="A39" s="26"/>
      <c r="B39" s="34"/>
      <c r="C39" s="102" t="s">
        <v>14</v>
      </c>
      <c r="D39" s="102"/>
      <c r="E39" s="46"/>
      <c r="F39" s="29" t="s">
        <v>15</v>
      </c>
      <c r="G39" s="47" t="s">
        <v>17</v>
      </c>
      <c r="H39" s="30">
        <v>2542856501.3899999</v>
      </c>
      <c r="I39" s="30">
        <v>2481052933.8600001</v>
      </c>
      <c r="J39" s="21"/>
      <c r="K39" s="32"/>
      <c r="L39" s="32"/>
    </row>
    <row r="40" spans="1:16" ht="12.6" customHeight="1" x14ac:dyDescent="0.2">
      <c r="A40" s="26"/>
      <c r="B40" s="34"/>
      <c r="C40" s="102" t="s">
        <v>14</v>
      </c>
      <c r="D40" s="102"/>
      <c r="E40" s="46"/>
      <c r="F40" s="29" t="s">
        <v>15</v>
      </c>
      <c r="G40" s="47" t="s">
        <v>17</v>
      </c>
      <c r="H40" s="30">
        <v>433062970.55000001</v>
      </c>
      <c r="I40" s="30">
        <v>423426538.29000002</v>
      </c>
      <c r="J40" s="21"/>
      <c r="K40" s="32"/>
      <c r="L40" s="32"/>
    </row>
    <row r="41" spans="1:16" ht="15" x14ac:dyDescent="0.2">
      <c r="A41" s="26"/>
      <c r="B41" s="34"/>
      <c r="C41" s="102" t="s">
        <v>20</v>
      </c>
      <c r="D41" s="102"/>
      <c r="E41" s="19"/>
      <c r="F41" s="29"/>
      <c r="G41" s="48"/>
      <c r="H41" s="39">
        <v>0</v>
      </c>
      <c r="I41" s="30">
        <v>0</v>
      </c>
      <c r="J41" s="21"/>
      <c r="K41" s="32"/>
      <c r="L41" s="32"/>
    </row>
    <row r="42" spans="1:16" ht="12.6" customHeight="1" x14ac:dyDescent="0.2">
      <c r="A42" s="26"/>
      <c r="B42" s="34"/>
      <c r="C42" s="102" t="s">
        <v>21</v>
      </c>
      <c r="D42" s="102"/>
      <c r="E42" s="19"/>
      <c r="F42" s="29"/>
      <c r="G42" s="29"/>
      <c r="H42" s="39">
        <v>0</v>
      </c>
      <c r="I42" s="39">
        <v>0</v>
      </c>
      <c r="J42" s="21"/>
      <c r="K42" s="32"/>
      <c r="L42" s="32"/>
    </row>
    <row r="43" spans="1:16" ht="15" x14ac:dyDescent="0.2">
      <c r="A43" s="26"/>
      <c r="B43" s="34"/>
      <c r="C43" s="28"/>
      <c r="D43" s="28"/>
      <c r="E43" s="19"/>
      <c r="F43" s="29"/>
      <c r="G43" s="29"/>
      <c r="H43" s="30"/>
      <c r="I43" s="30"/>
      <c r="J43" s="21"/>
    </row>
    <row r="44" spans="1:16" ht="12.6" customHeight="1" x14ac:dyDescent="0.2">
      <c r="A44" s="26"/>
      <c r="B44" s="34"/>
      <c r="C44" s="28"/>
      <c r="D44" s="28"/>
      <c r="E44" s="19"/>
      <c r="F44" s="29"/>
      <c r="G44" s="29"/>
      <c r="H44" s="30"/>
      <c r="I44" s="30"/>
      <c r="J44" s="21"/>
    </row>
    <row r="45" spans="1:16" ht="3" customHeight="1" x14ac:dyDescent="0.2">
      <c r="A45" s="26"/>
      <c r="B45" s="27"/>
      <c r="C45" s="27"/>
      <c r="D45" s="34"/>
      <c r="E45" s="19"/>
      <c r="F45" s="49"/>
      <c r="G45" s="49"/>
      <c r="H45" s="40" t="s">
        <v>23</v>
      </c>
      <c r="I45" s="40" t="s">
        <v>23</v>
      </c>
      <c r="J45" s="21"/>
    </row>
    <row r="46" spans="1:16" ht="15" x14ac:dyDescent="0.2">
      <c r="A46" s="17"/>
      <c r="B46" s="103" t="s">
        <v>24</v>
      </c>
      <c r="C46" s="103"/>
      <c r="D46" s="103"/>
      <c r="E46" s="19"/>
      <c r="F46" s="24"/>
      <c r="G46" s="24"/>
      <c r="H46" s="40">
        <v>0</v>
      </c>
      <c r="I46" s="40">
        <v>0</v>
      </c>
      <c r="J46" s="38"/>
    </row>
    <row r="47" spans="1:16" ht="13.15" customHeight="1" x14ac:dyDescent="0.2">
      <c r="A47" s="26"/>
      <c r="B47" s="27"/>
      <c r="C47" s="102" t="s">
        <v>25</v>
      </c>
      <c r="D47" s="102"/>
      <c r="E47" s="19"/>
      <c r="F47" s="50"/>
      <c r="G47" s="50"/>
      <c r="H47" s="39">
        <v>0</v>
      </c>
      <c r="I47" s="39">
        <v>0</v>
      </c>
      <c r="J47" s="21"/>
    </row>
    <row r="48" spans="1:16" ht="13.15" customHeight="1" x14ac:dyDescent="0.2">
      <c r="A48" s="26"/>
      <c r="B48" s="27"/>
      <c r="C48" s="102" t="s">
        <v>26</v>
      </c>
      <c r="D48" s="102"/>
      <c r="E48" s="19"/>
      <c r="F48" s="50"/>
      <c r="G48" s="50"/>
      <c r="H48" s="39">
        <v>0</v>
      </c>
      <c r="I48" s="39">
        <v>0</v>
      </c>
      <c r="J48" s="21"/>
      <c r="O48" s="51"/>
      <c r="P48" s="32"/>
    </row>
    <row r="49" spans="1:16" ht="13.15" customHeight="1" x14ac:dyDescent="0.2">
      <c r="A49" s="26"/>
      <c r="B49" s="27"/>
      <c r="C49" s="102" t="s">
        <v>20</v>
      </c>
      <c r="D49" s="102"/>
      <c r="E49" s="19"/>
      <c r="F49" s="50"/>
      <c r="G49" s="50"/>
      <c r="H49" s="39">
        <v>0</v>
      </c>
      <c r="I49" s="39">
        <v>0</v>
      </c>
      <c r="J49" s="21"/>
      <c r="O49" s="51"/>
      <c r="P49" s="32"/>
    </row>
    <row r="50" spans="1:16" ht="13.15" customHeight="1" x14ac:dyDescent="0.2">
      <c r="A50" s="26"/>
      <c r="B50" s="27"/>
      <c r="C50" s="102" t="s">
        <v>21</v>
      </c>
      <c r="D50" s="102"/>
      <c r="E50" s="19"/>
      <c r="F50" s="50"/>
      <c r="G50" s="50"/>
      <c r="H50" s="30">
        <v>0</v>
      </c>
      <c r="I50" s="30">
        <v>0</v>
      </c>
      <c r="J50" s="21"/>
      <c r="O50" s="52"/>
      <c r="P50" s="32"/>
    </row>
    <row r="51" spans="1:16" ht="3.6" customHeight="1" x14ac:dyDescent="0.2">
      <c r="A51" s="26"/>
      <c r="B51" s="27"/>
      <c r="C51" s="27"/>
      <c r="D51" s="34"/>
      <c r="E51" s="19"/>
      <c r="F51" s="49"/>
      <c r="G51" s="49"/>
      <c r="H51" s="40"/>
      <c r="I51" s="40"/>
      <c r="J51" s="21"/>
      <c r="O51" s="53"/>
      <c r="P51" s="32"/>
    </row>
    <row r="52" spans="1:16" ht="15" x14ac:dyDescent="0.2">
      <c r="A52" s="41"/>
      <c r="B52" s="104" t="s">
        <v>29</v>
      </c>
      <c r="C52" s="104"/>
      <c r="D52" s="104"/>
      <c r="E52" s="42"/>
      <c r="F52" s="54"/>
      <c r="G52" s="54"/>
      <c r="H52" s="44">
        <v>6858413984.1599998</v>
      </c>
      <c r="I52" s="44">
        <v>6696367912.3800001</v>
      </c>
      <c r="J52" s="55"/>
      <c r="O52" s="57"/>
      <c r="P52" s="32"/>
    </row>
    <row r="53" spans="1:16" ht="15" customHeight="1" x14ac:dyDescent="0.2">
      <c r="A53" s="26"/>
      <c r="B53" s="27"/>
      <c r="C53" s="27"/>
      <c r="D53" s="34"/>
      <c r="E53" s="19"/>
      <c r="F53" s="49"/>
      <c r="G53" s="49"/>
      <c r="H53" s="40"/>
      <c r="I53" s="40"/>
      <c r="J53" s="21"/>
      <c r="O53" s="53"/>
      <c r="P53" s="32"/>
    </row>
    <row r="54" spans="1:16" ht="15" x14ac:dyDescent="0.25">
      <c r="A54" s="58" t="s">
        <v>30</v>
      </c>
      <c r="B54" s="59"/>
      <c r="C54" s="59"/>
      <c r="D54" s="59"/>
      <c r="E54" s="60"/>
      <c r="F54" s="61"/>
      <c r="G54" s="61"/>
      <c r="H54" s="62">
        <v>3810992225.4500003</v>
      </c>
      <c r="I54" s="62">
        <v>2415094232.6400003</v>
      </c>
      <c r="J54" s="63"/>
      <c r="N54"/>
      <c r="O54"/>
      <c r="P54"/>
    </row>
    <row r="55" spans="1:16" ht="15" x14ac:dyDescent="0.25">
      <c r="A55" s="26"/>
      <c r="B55" s="65"/>
      <c r="C55" s="66" t="s">
        <v>31</v>
      </c>
      <c r="D55" s="66"/>
      <c r="E55" s="67"/>
      <c r="F55" s="68" t="s">
        <v>15</v>
      </c>
      <c r="G55" s="68" t="s">
        <v>32</v>
      </c>
      <c r="J55" s="21"/>
      <c r="N55"/>
      <c r="O55"/>
      <c r="P55"/>
    </row>
    <row r="56" spans="1:16" ht="15" x14ac:dyDescent="0.25">
      <c r="A56" s="26"/>
      <c r="B56" s="65"/>
      <c r="C56" s="66"/>
      <c r="D56" s="66"/>
      <c r="E56" s="67"/>
      <c r="F56" s="68"/>
      <c r="G56" s="68"/>
      <c r="H56" s="70"/>
      <c r="I56" s="70"/>
      <c r="J56" s="21"/>
      <c r="N56"/>
      <c r="O56"/>
      <c r="P56"/>
    </row>
    <row r="57" spans="1:16" ht="15" x14ac:dyDescent="0.25">
      <c r="A57" s="105" t="s">
        <v>33</v>
      </c>
      <c r="B57" s="106"/>
      <c r="C57" s="106"/>
      <c r="D57" s="71"/>
      <c r="E57" s="72"/>
      <c r="F57" s="73"/>
      <c r="G57" s="73"/>
      <c r="H57" s="74">
        <v>10708656441.99</v>
      </c>
      <c r="I57" s="74">
        <v>9111462145.0400009</v>
      </c>
      <c r="J57" s="75"/>
      <c r="N57"/>
      <c r="O57"/>
      <c r="P57"/>
    </row>
    <row r="58" spans="1:16" ht="14.25" customHeight="1" x14ac:dyDescent="0.25">
      <c r="B58" s="101" t="s">
        <v>34</v>
      </c>
      <c r="C58" s="101"/>
      <c r="D58" s="101"/>
      <c r="E58" s="101"/>
      <c r="F58" s="101"/>
      <c r="G58" s="101"/>
      <c r="H58" s="101"/>
      <c r="I58" s="101"/>
      <c r="J58" s="101"/>
      <c r="N58"/>
      <c r="O58"/>
      <c r="P58"/>
    </row>
    <row r="59" spans="1:16" ht="14.1" customHeight="1" x14ac:dyDescent="0.25">
      <c r="B59" s="76"/>
      <c r="C59" s="98"/>
      <c r="D59" s="98"/>
      <c r="E59" s="77"/>
      <c r="G59" s="99"/>
      <c r="H59" s="99"/>
      <c r="I59" s="77"/>
      <c r="J59" s="77"/>
      <c r="N59"/>
      <c r="O59"/>
      <c r="P59"/>
    </row>
    <row r="60" spans="1:16" ht="48" customHeight="1" x14ac:dyDescent="0.2">
      <c r="B60" s="78"/>
      <c r="C60" s="96"/>
      <c r="D60" s="96"/>
      <c r="E60" s="77"/>
      <c r="F60" s="77"/>
      <c r="G60" s="96"/>
      <c r="H60" s="96"/>
      <c r="I60" s="79"/>
      <c r="J60" s="77"/>
      <c r="P60" s="32"/>
    </row>
    <row r="61" spans="1:16" ht="15" customHeight="1" x14ac:dyDescent="0.2">
      <c r="B61" s="80"/>
      <c r="C61" s="100"/>
      <c r="D61" s="100"/>
      <c r="E61" s="81"/>
      <c r="F61" s="81"/>
      <c r="G61" s="100"/>
      <c r="H61" s="100"/>
      <c r="I61" s="79"/>
      <c r="J61" s="77"/>
      <c r="P61" s="32"/>
    </row>
    <row r="62" spans="1:16" x14ac:dyDescent="0.2">
      <c r="P62" s="32"/>
    </row>
    <row r="63" spans="1:16" x14ac:dyDescent="0.2">
      <c r="C63" s="96"/>
      <c r="D63" s="96"/>
      <c r="E63" s="82"/>
      <c r="F63" s="82"/>
      <c r="G63" s="96"/>
      <c r="H63" s="96"/>
      <c r="P63" s="32"/>
    </row>
    <row r="64" spans="1:16" ht="15" x14ac:dyDescent="0.25">
      <c r="A64" s="97" t="s">
        <v>35</v>
      </c>
      <c r="B64" s="97"/>
      <c r="C64" s="97"/>
      <c r="D64" s="97"/>
      <c r="E64" s="97"/>
      <c r="F64" s="97"/>
      <c r="G64" s="97"/>
      <c r="H64" s="97"/>
      <c r="I64" s="97"/>
      <c r="P64" s="32"/>
    </row>
    <row r="65" spans="2:24" x14ac:dyDescent="0.2">
      <c r="P65" s="32"/>
    </row>
    <row r="66" spans="2:24" x14ac:dyDescent="0.2">
      <c r="P66" s="32"/>
    </row>
    <row r="67" spans="2:24" x14ac:dyDescent="0.2">
      <c r="P67" s="32"/>
    </row>
    <row r="68" spans="2:24" x14ac:dyDescent="0.2">
      <c r="B68" s="83"/>
      <c r="C68" s="83"/>
      <c r="D68" s="83"/>
      <c r="P68" s="32"/>
    </row>
    <row r="69" spans="2:24" x14ac:dyDescent="0.2">
      <c r="B69" s="84"/>
      <c r="C69" s="85"/>
      <c r="D69" s="86"/>
    </row>
    <row r="70" spans="2:24" x14ac:dyDescent="0.2">
      <c r="B70" s="83"/>
      <c r="C70" s="87"/>
      <c r="D70" s="87"/>
    </row>
    <row r="71" spans="2:24" ht="15" x14ac:dyDescent="0.25">
      <c r="B71" s="83"/>
      <c r="C71" s="83"/>
      <c r="D71" s="83"/>
      <c r="N71"/>
      <c r="O71"/>
      <c r="P71"/>
      <c r="Q71"/>
      <c r="R71"/>
      <c r="S71"/>
      <c r="T71"/>
      <c r="U71"/>
      <c r="V71"/>
      <c r="W71"/>
      <c r="X71"/>
    </row>
    <row r="72" spans="2:24" ht="15" x14ac:dyDescent="0.25">
      <c r="B72" s="83"/>
      <c r="C72" s="83"/>
      <c r="D72" s="83"/>
      <c r="N72"/>
      <c r="O72"/>
      <c r="P72"/>
      <c r="Q72"/>
      <c r="R72"/>
      <c r="S72"/>
      <c r="T72"/>
      <c r="U72"/>
      <c r="V72"/>
      <c r="W72"/>
      <c r="X72"/>
    </row>
    <row r="73" spans="2:24" ht="15" x14ac:dyDescent="0.25">
      <c r="B73" s="83"/>
      <c r="C73" s="83"/>
      <c r="D73" s="83"/>
      <c r="N73"/>
      <c r="O73"/>
      <c r="P73"/>
      <c r="Q73"/>
      <c r="R73"/>
      <c r="S73"/>
      <c r="T73"/>
      <c r="U73"/>
      <c r="V73"/>
      <c r="W73"/>
      <c r="X73"/>
    </row>
    <row r="74" spans="2:24" ht="15" x14ac:dyDescent="0.25">
      <c r="B74" s="88"/>
      <c r="C74" s="89"/>
      <c r="D74" s="89"/>
      <c r="N74"/>
      <c r="O74"/>
      <c r="P74"/>
      <c r="Q74"/>
      <c r="R74"/>
      <c r="S74"/>
      <c r="T74"/>
      <c r="U74"/>
      <c r="V74"/>
      <c r="W74"/>
      <c r="X74"/>
    </row>
    <row r="75" spans="2:24" ht="15" x14ac:dyDescent="0.25">
      <c r="B75" s="83"/>
      <c r="C75" s="83"/>
      <c r="D75" s="83"/>
      <c r="N75"/>
      <c r="O75"/>
      <c r="P75"/>
      <c r="Q75"/>
      <c r="R75"/>
      <c r="S75"/>
      <c r="T75"/>
      <c r="U75"/>
      <c r="V75"/>
      <c r="W75"/>
      <c r="X75"/>
    </row>
    <row r="76" spans="2:24" ht="15" x14ac:dyDescent="0.25">
      <c r="B76" s="83"/>
      <c r="C76" s="83"/>
      <c r="D76" s="83"/>
      <c r="N76"/>
      <c r="O76"/>
      <c r="P76"/>
      <c r="Q76"/>
      <c r="R76"/>
      <c r="S76"/>
      <c r="T76"/>
      <c r="U76"/>
      <c r="V76"/>
      <c r="W76"/>
      <c r="X76"/>
    </row>
    <row r="77" spans="2:24" ht="15" x14ac:dyDescent="0.25">
      <c r="B77" s="83"/>
      <c r="C77" s="83"/>
      <c r="D77" s="83"/>
      <c r="N77"/>
      <c r="O77"/>
      <c r="P77"/>
      <c r="Q77"/>
      <c r="R77"/>
      <c r="S77"/>
      <c r="T77"/>
      <c r="U77"/>
      <c r="V77"/>
      <c r="W77"/>
      <c r="X77"/>
    </row>
    <row r="78" spans="2:24" ht="15" x14ac:dyDescent="0.25">
      <c r="N78"/>
      <c r="O78"/>
      <c r="P78"/>
      <c r="Q78"/>
      <c r="R78"/>
      <c r="S78"/>
      <c r="T78"/>
      <c r="U78"/>
      <c r="V78"/>
      <c r="W78"/>
      <c r="X78"/>
    </row>
  </sheetData>
  <sheetProtection selectLockedCells="1"/>
  <mergeCells count="57">
    <mergeCell ref="A10:J10"/>
    <mergeCell ref="A3:K3"/>
    <mergeCell ref="L3:V3"/>
    <mergeCell ref="A4:J4"/>
    <mergeCell ref="L4:U4"/>
    <mergeCell ref="A5:J5"/>
    <mergeCell ref="L5:U5"/>
    <mergeCell ref="A6:J6"/>
    <mergeCell ref="A7:J7"/>
    <mergeCell ref="A8:J8"/>
    <mergeCell ref="B9:C9"/>
    <mergeCell ref="D9:I9"/>
    <mergeCell ref="C21:D21"/>
    <mergeCell ref="B11:J11"/>
    <mergeCell ref="B12:J12"/>
    <mergeCell ref="A13:D13"/>
    <mergeCell ref="E13:F13"/>
    <mergeCell ref="I13:J13"/>
    <mergeCell ref="B15:D15"/>
    <mergeCell ref="B16:D16"/>
    <mergeCell ref="C17:D17"/>
    <mergeCell ref="C18:D18"/>
    <mergeCell ref="C19:D19"/>
    <mergeCell ref="C20:D20"/>
    <mergeCell ref="C38:D38"/>
    <mergeCell ref="C22:D22"/>
    <mergeCell ref="C23:D23"/>
    <mergeCell ref="B27:D27"/>
    <mergeCell ref="C28:D28"/>
    <mergeCell ref="C29:D29"/>
    <mergeCell ref="C30:D30"/>
    <mergeCell ref="C31:D31"/>
    <mergeCell ref="B33:D33"/>
    <mergeCell ref="B35:D35"/>
    <mergeCell ref="B36:D36"/>
    <mergeCell ref="C37:D37"/>
    <mergeCell ref="B58:J58"/>
    <mergeCell ref="C39:D39"/>
    <mergeCell ref="C40:D40"/>
    <mergeCell ref="C41:D41"/>
    <mergeCell ref="C42:D42"/>
    <mergeCell ref="B46:D46"/>
    <mergeCell ref="C47:D47"/>
    <mergeCell ref="C48:D48"/>
    <mergeCell ref="C49:D49"/>
    <mergeCell ref="C50:D50"/>
    <mergeCell ref="B52:D52"/>
    <mergeCell ref="A57:C57"/>
    <mergeCell ref="C63:D63"/>
    <mergeCell ref="G63:H63"/>
    <mergeCell ref="A64:I64"/>
    <mergeCell ref="C59:D59"/>
    <mergeCell ref="G59:H59"/>
    <mergeCell ref="C60:D60"/>
    <mergeCell ref="G60:H60"/>
    <mergeCell ref="C61:D61"/>
    <mergeCell ref="G61:H61"/>
  </mergeCells>
  <printOptions horizontalCentered="1"/>
  <pageMargins left="0.78740157480314965" right="0.19685039370078741" top="0.59055118110236227" bottom="0.19685039370078741" header="0" footer="0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7E458-6585-45BD-9FF2-D225B4A5074F}">
  <sheetPr>
    <pageSetUpPr fitToPage="1"/>
  </sheetPr>
  <dimension ref="A2:S95"/>
  <sheetViews>
    <sheetView view="pageBreakPreview" zoomScaleNormal="100" zoomScaleSheetLayoutView="100" workbookViewId="0">
      <selection activeCell="G16" sqref="G16"/>
    </sheetView>
  </sheetViews>
  <sheetFormatPr baseColWidth="10" defaultColWidth="11.42578125" defaultRowHeight="12" x14ac:dyDescent="0.2"/>
  <cols>
    <col min="1" max="1" width="1.5703125" style="2" customWidth="1"/>
    <col min="2" max="2" width="4.85546875" style="2" customWidth="1"/>
    <col min="3" max="3" width="19.7109375" style="2" customWidth="1"/>
    <col min="4" max="4" width="18.85546875" style="2" customWidth="1"/>
    <col min="5" max="5" width="25.7109375" style="2" customWidth="1"/>
    <col min="6" max="6" width="3.42578125" style="2" customWidth="1"/>
    <col min="7" max="7" width="25.7109375" style="2" customWidth="1"/>
    <col min="8" max="8" width="34.7109375" style="2" customWidth="1"/>
    <col min="9" max="9" width="25.7109375" style="2" customWidth="1"/>
    <col min="10" max="10" width="20.85546875" style="2" customWidth="1"/>
    <col min="11" max="11" width="3.7109375" style="2" customWidth="1"/>
    <col min="12" max="12" width="2.28515625" style="2" customWidth="1"/>
    <col min="13" max="13" width="19" style="2" customWidth="1"/>
    <col min="14" max="14" width="21.28515625" style="2" customWidth="1"/>
    <col min="15" max="16384" width="11.42578125" style="2"/>
  </cols>
  <sheetData>
    <row r="2" spans="1:19" s="1" customFormat="1" ht="13.5" x14ac:dyDescent="0.25"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2"/>
    </row>
    <row r="3" spans="1:19" s="1" customFormat="1" ht="20.100000000000001" customHeight="1" x14ac:dyDescent="0.4"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7"/>
      <c r="N3" s="187"/>
      <c r="O3" s="187"/>
      <c r="P3" s="187"/>
      <c r="Q3" s="187"/>
      <c r="R3" s="187"/>
      <c r="S3" s="187"/>
    </row>
    <row r="4" spans="1:19" s="1" customFormat="1" ht="20.100000000000001" customHeight="1" x14ac:dyDescent="0.2">
      <c r="A4" s="186" t="s">
        <v>0</v>
      </c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7"/>
      <c r="N4" s="187"/>
      <c r="O4" s="187"/>
      <c r="P4" s="187"/>
      <c r="Q4" s="187"/>
      <c r="R4" s="187"/>
      <c r="S4" s="187"/>
    </row>
    <row r="5" spans="1:19" ht="20.100000000000001" customHeight="1" x14ac:dyDescent="0.4">
      <c r="B5" s="186" t="s">
        <v>1</v>
      </c>
      <c r="C5" s="186"/>
      <c r="D5" s="186"/>
      <c r="E5" s="186"/>
      <c r="F5" s="186"/>
      <c r="G5" s="186"/>
      <c r="H5" s="186"/>
      <c r="I5" s="186"/>
      <c r="J5" s="186"/>
      <c r="K5" s="186"/>
      <c r="L5" s="185"/>
      <c r="M5" s="183"/>
      <c r="N5" s="183"/>
      <c r="O5" s="183"/>
      <c r="P5" s="183"/>
      <c r="Q5" s="183"/>
      <c r="R5" s="183"/>
      <c r="S5" s="183"/>
    </row>
    <row r="6" spans="1:19" ht="20.100000000000001" customHeight="1" x14ac:dyDescent="0.4">
      <c r="B6" s="182" t="s">
        <v>2</v>
      </c>
      <c r="C6" s="182"/>
      <c r="D6" s="182"/>
      <c r="E6" s="182"/>
      <c r="F6" s="182"/>
      <c r="G6" s="182"/>
      <c r="H6" s="182"/>
      <c r="I6" s="182"/>
      <c r="J6" s="182"/>
      <c r="K6" s="182"/>
      <c r="L6" s="184"/>
      <c r="M6" s="183"/>
      <c r="N6" s="183"/>
      <c r="O6" s="183"/>
      <c r="P6" s="183"/>
      <c r="Q6" s="183"/>
      <c r="R6" s="183"/>
      <c r="S6" s="183"/>
    </row>
    <row r="7" spans="1:19" ht="20.100000000000001" customHeight="1" x14ac:dyDescent="0.4">
      <c r="B7" s="182" t="s">
        <v>41</v>
      </c>
      <c r="C7" s="182"/>
      <c r="D7" s="182"/>
      <c r="E7" s="182"/>
      <c r="F7" s="182"/>
      <c r="G7" s="182"/>
      <c r="H7" s="182"/>
      <c r="I7" s="182"/>
      <c r="J7" s="182"/>
      <c r="K7" s="182"/>
      <c r="L7" s="184"/>
      <c r="M7" s="183"/>
      <c r="N7" s="183"/>
      <c r="O7" s="183"/>
      <c r="P7" s="183"/>
      <c r="Q7" s="183"/>
      <c r="R7" s="183"/>
      <c r="S7" s="183"/>
    </row>
    <row r="8" spans="1:19" ht="20.100000000000001" customHeight="1" x14ac:dyDescent="0.4">
      <c r="B8" s="182" t="s">
        <v>40</v>
      </c>
      <c r="C8" s="182"/>
      <c r="D8" s="182"/>
      <c r="E8" s="182"/>
      <c r="F8" s="182"/>
      <c r="G8" s="182"/>
      <c r="H8" s="182"/>
      <c r="I8" s="182"/>
      <c r="J8" s="182"/>
      <c r="K8" s="182"/>
      <c r="L8" s="169"/>
      <c r="M8" s="175"/>
      <c r="N8" s="175"/>
      <c r="O8" s="175"/>
      <c r="P8" s="175"/>
      <c r="Q8" s="175"/>
      <c r="R8" s="175"/>
      <c r="S8" s="175"/>
    </row>
    <row r="9" spans="1:19" ht="6" customHeight="1" x14ac:dyDescent="0.35">
      <c r="B9" s="181"/>
      <c r="C9" s="180"/>
      <c r="D9" s="180"/>
      <c r="E9" s="179"/>
      <c r="F9" s="179"/>
      <c r="G9" s="179"/>
      <c r="H9" s="179"/>
      <c r="I9" s="179"/>
      <c r="J9" s="179"/>
      <c r="K9" s="178"/>
      <c r="L9" s="169"/>
      <c r="M9" s="175"/>
      <c r="N9" s="175"/>
      <c r="O9" s="175"/>
      <c r="P9" s="175"/>
      <c r="Q9" s="175"/>
      <c r="R9" s="175"/>
      <c r="S9" s="175"/>
    </row>
    <row r="10" spans="1:19" ht="20.100000000000001" customHeight="1" x14ac:dyDescent="0.4">
      <c r="B10" s="177" t="s">
        <v>5</v>
      </c>
      <c r="C10" s="176"/>
      <c r="D10" s="176"/>
      <c r="E10" s="176"/>
      <c r="F10" s="176"/>
      <c r="G10" s="176"/>
      <c r="H10" s="176"/>
      <c r="I10" s="176"/>
      <c r="J10" s="176"/>
      <c r="K10" s="176"/>
      <c r="L10" s="169"/>
      <c r="M10" s="175"/>
      <c r="N10" s="175"/>
      <c r="O10" s="175"/>
      <c r="P10" s="175"/>
      <c r="Q10" s="175"/>
      <c r="R10" s="175"/>
      <c r="S10" s="175"/>
    </row>
    <row r="11" spans="1:19" ht="5.0999999999999996" customHeight="1" x14ac:dyDescent="0.35">
      <c r="B11" s="9"/>
      <c r="C11" s="108"/>
      <c r="D11" s="108"/>
      <c r="E11" s="108"/>
      <c r="F11" s="108"/>
      <c r="G11" s="108"/>
      <c r="H11" s="108"/>
      <c r="I11" s="108"/>
      <c r="J11" s="108"/>
      <c r="K11" s="108"/>
      <c r="L11" s="169"/>
      <c r="M11" s="175"/>
      <c r="N11" s="175"/>
      <c r="O11" s="175"/>
      <c r="P11" s="175"/>
      <c r="Q11" s="175"/>
      <c r="R11" s="175"/>
      <c r="S11" s="175"/>
    </row>
    <row r="12" spans="1:19" ht="3" customHeight="1" x14ac:dyDescent="0.35">
      <c r="B12" s="9"/>
      <c r="C12" s="108"/>
      <c r="D12" s="108"/>
      <c r="E12" s="108"/>
      <c r="F12" s="108"/>
      <c r="G12" s="108"/>
      <c r="H12" s="108"/>
      <c r="I12" s="108"/>
      <c r="J12" s="108"/>
      <c r="K12" s="108"/>
      <c r="L12" s="169"/>
      <c r="M12" s="175"/>
      <c r="N12" s="175"/>
      <c r="O12" s="175"/>
      <c r="P12" s="175"/>
      <c r="Q12" s="175"/>
      <c r="R12" s="175"/>
      <c r="S12" s="175"/>
    </row>
    <row r="13" spans="1:19" ht="30" customHeight="1" x14ac:dyDescent="0.35">
      <c r="B13" s="174" t="s">
        <v>39</v>
      </c>
      <c r="C13" s="174"/>
      <c r="D13" s="174"/>
      <c r="E13" s="174"/>
      <c r="F13" s="170"/>
      <c r="G13" s="170"/>
      <c r="H13" s="173"/>
      <c r="I13" s="172" t="s">
        <v>9</v>
      </c>
      <c r="J13" s="171" t="s">
        <v>10</v>
      </c>
      <c r="K13" s="170"/>
      <c r="L13" s="169"/>
    </row>
    <row r="14" spans="1:19" ht="12" customHeight="1" x14ac:dyDescent="0.35">
      <c r="B14" s="155"/>
      <c r="C14" s="154"/>
      <c r="D14" s="154"/>
      <c r="E14" s="154"/>
      <c r="F14" s="153"/>
      <c r="G14" s="152"/>
      <c r="H14" s="152"/>
      <c r="I14" s="151"/>
      <c r="J14" s="151"/>
      <c r="K14" s="150"/>
      <c r="L14" s="169"/>
    </row>
    <row r="15" spans="1:19" ht="18" x14ac:dyDescent="0.35">
      <c r="B15" s="149"/>
      <c r="C15" s="164">
        <v>7130</v>
      </c>
      <c r="D15" s="164" t="s">
        <v>38</v>
      </c>
      <c r="E15" s="163"/>
      <c r="F15" s="163"/>
      <c r="G15" s="163"/>
      <c r="H15" s="163"/>
      <c r="I15" s="30">
        <v>810605205.97000003</v>
      </c>
      <c r="J15" s="30">
        <v>810605205.97000003</v>
      </c>
      <c r="K15" s="146"/>
      <c r="L15" s="169"/>
    </row>
    <row r="16" spans="1:19" ht="18" x14ac:dyDescent="0.35">
      <c r="B16" s="149"/>
      <c r="C16" s="164"/>
      <c r="D16" s="164"/>
      <c r="E16" s="163"/>
      <c r="F16" s="163"/>
      <c r="G16" s="163"/>
      <c r="H16" s="163"/>
      <c r="I16" s="30"/>
      <c r="J16" s="30"/>
      <c r="K16" s="146"/>
      <c r="L16" s="169"/>
    </row>
    <row r="17" spans="2:12" ht="15" x14ac:dyDescent="0.25">
      <c r="B17" s="149"/>
      <c r="C17" s="168"/>
      <c r="D17" s="167"/>
      <c r="E17" s="167"/>
      <c r="F17" s="166"/>
      <c r="G17" s="165"/>
      <c r="H17" s="165"/>
      <c r="I17" s="30"/>
      <c r="J17" s="30"/>
      <c r="K17" s="146"/>
      <c r="L17" s="148"/>
    </row>
    <row r="18" spans="2:12" ht="15" x14ac:dyDescent="0.25">
      <c r="B18" s="149"/>
      <c r="C18" s="168"/>
      <c r="D18" s="167"/>
      <c r="E18" s="167"/>
      <c r="F18" s="166"/>
      <c r="G18" s="165"/>
      <c r="H18" s="165"/>
      <c r="I18" s="30"/>
      <c r="J18" s="30"/>
      <c r="K18" s="146"/>
      <c r="L18" s="148"/>
    </row>
    <row r="19" spans="2:12" ht="15" x14ac:dyDescent="0.25">
      <c r="B19" s="149"/>
      <c r="C19" s="164">
        <v>7410</v>
      </c>
      <c r="D19" s="164" t="s">
        <v>37</v>
      </c>
      <c r="E19" s="163"/>
      <c r="F19" s="163"/>
      <c r="G19" s="163"/>
      <c r="H19" s="163"/>
      <c r="I19" s="30">
        <v>5775179.2999999998</v>
      </c>
      <c r="J19" s="30">
        <v>4519567.5999999996</v>
      </c>
      <c r="K19" s="146"/>
      <c r="L19" s="148"/>
    </row>
    <row r="20" spans="2:12" ht="15" x14ac:dyDescent="0.25">
      <c r="B20" s="149"/>
      <c r="C20" s="161"/>
      <c r="D20" s="124"/>
      <c r="E20" s="124"/>
      <c r="F20" s="158"/>
      <c r="G20" s="147"/>
      <c r="H20" s="147"/>
      <c r="I20" s="162"/>
      <c r="J20" s="30"/>
      <c r="K20" s="146"/>
      <c r="L20" s="148"/>
    </row>
    <row r="21" spans="2:12" ht="15" x14ac:dyDescent="0.25">
      <c r="B21" s="149"/>
      <c r="C21" s="161"/>
      <c r="D21" s="124"/>
      <c r="E21" s="124"/>
      <c r="F21" s="158"/>
      <c r="G21" s="147"/>
      <c r="H21" s="147"/>
      <c r="I21" s="160"/>
      <c r="J21" s="145"/>
      <c r="K21" s="146"/>
      <c r="L21" s="148"/>
    </row>
    <row r="22" spans="2:12" ht="15" x14ac:dyDescent="0.25">
      <c r="B22" s="149"/>
      <c r="C22" s="159"/>
      <c r="D22" s="124"/>
      <c r="E22" s="124"/>
      <c r="F22" s="153"/>
      <c r="G22" s="147"/>
      <c r="H22" s="147"/>
      <c r="I22" s="160"/>
      <c r="J22" s="145"/>
      <c r="K22" s="146"/>
      <c r="L22" s="148"/>
    </row>
    <row r="23" spans="2:12" ht="4.1500000000000004" customHeight="1" x14ac:dyDescent="0.25">
      <c r="B23" s="149"/>
      <c r="C23" s="159"/>
      <c r="D23" s="159"/>
      <c r="E23" s="158"/>
      <c r="F23" s="153"/>
      <c r="G23" s="157"/>
      <c r="H23" s="157"/>
      <c r="I23" s="156"/>
      <c r="J23" s="156"/>
      <c r="K23" s="146"/>
      <c r="L23" s="148"/>
    </row>
    <row r="24" spans="2:12" ht="12" customHeight="1" x14ac:dyDescent="0.25">
      <c r="B24" s="155"/>
      <c r="C24" s="154"/>
      <c r="D24" s="154"/>
      <c r="E24" s="154"/>
      <c r="F24" s="153"/>
      <c r="G24" s="152"/>
      <c r="H24" s="152"/>
      <c r="I24" s="151"/>
      <c r="J24" s="151"/>
      <c r="K24" s="150"/>
      <c r="L24" s="148"/>
    </row>
    <row r="25" spans="2:12" ht="15" x14ac:dyDescent="0.25">
      <c r="B25" s="149"/>
      <c r="H25" s="147"/>
      <c r="I25" s="145"/>
      <c r="J25" s="145"/>
      <c r="K25" s="146"/>
      <c r="L25" s="148"/>
    </row>
    <row r="26" spans="2:12" ht="15" x14ac:dyDescent="0.25">
      <c r="B26" s="149"/>
      <c r="H26" s="147"/>
      <c r="I26" s="145"/>
      <c r="J26" s="145"/>
      <c r="K26" s="146"/>
      <c r="L26" s="148"/>
    </row>
    <row r="27" spans="2:12" ht="15" x14ac:dyDescent="0.25">
      <c r="B27" s="149"/>
      <c r="H27" s="147"/>
      <c r="I27" s="145"/>
      <c r="J27" s="145"/>
      <c r="K27" s="146"/>
      <c r="L27" s="148"/>
    </row>
    <row r="28" spans="2:12" ht="15" x14ac:dyDescent="0.2">
      <c r="B28" s="142"/>
      <c r="H28" s="147"/>
      <c r="I28" s="145"/>
      <c r="J28" s="145"/>
      <c r="K28" s="146"/>
    </row>
    <row r="29" spans="2:12" ht="15" x14ac:dyDescent="0.2">
      <c r="B29" s="142"/>
      <c r="H29" s="147"/>
      <c r="I29" s="145"/>
      <c r="J29" s="145"/>
      <c r="K29" s="146"/>
    </row>
    <row r="30" spans="2:12" ht="15" x14ac:dyDescent="0.2">
      <c r="B30" s="142"/>
      <c r="H30" s="132"/>
      <c r="I30" s="145"/>
      <c r="J30" s="145"/>
      <c r="K30" s="139"/>
    </row>
    <row r="31" spans="2:12" ht="12.75" x14ac:dyDescent="0.2">
      <c r="B31" s="142"/>
      <c r="H31" s="132"/>
      <c r="I31" s="52"/>
      <c r="J31" s="52"/>
      <c r="K31" s="139"/>
    </row>
    <row r="32" spans="2:12" ht="12.6" customHeight="1" x14ac:dyDescent="0.2">
      <c r="B32" s="142"/>
      <c r="C32" s="141"/>
      <c r="D32" s="101"/>
      <c r="E32" s="101"/>
      <c r="F32" s="79"/>
      <c r="G32" s="132"/>
      <c r="H32" s="132"/>
      <c r="I32" s="52"/>
      <c r="J32" s="52"/>
      <c r="K32" s="139"/>
    </row>
    <row r="33" spans="2:11" ht="12.6" customHeight="1" x14ac:dyDescent="0.2">
      <c r="B33" s="142"/>
      <c r="C33" s="141"/>
      <c r="D33" s="101"/>
      <c r="E33" s="101"/>
      <c r="F33" s="79"/>
      <c r="G33" s="132"/>
      <c r="H33" s="132"/>
      <c r="I33" s="52"/>
      <c r="J33" s="52"/>
      <c r="K33" s="139"/>
    </row>
    <row r="34" spans="2:11" ht="12.6" customHeight="1" x14ac:dyDescent="0.2">
      <c r="B34" s="142"/>
      <c r="C34" s="141"/>
      <c r="D34" s="90"/>
      <c r="E34" s="90"/>
      <c r="F34" s="79"/>
      <c r="G34" s="132"/>
      <c r="H34" s="132"/>
      <c r="I34" s="52"/>
      <c r="J34" s="52"/>
      <c r="K34" s="139"/>
    </row>
    <row r="35" spans="2:11" ht="12.6" customHeight="1" x14ac:dyDescent="0.2">
      <c r="B35" s="142"/>
      <c r="C35" s="141"/>
      <c r="D35" s="90"/>
      <c r="E35" s="90"/>
      <c r="F35" s="79"/>
      <c r="G35" s="132"/>
      <c r="H35" s="132"/>
      <c r="I35" s="52"/>
      <c r="J35" s="52"/>
      <c r="K35" s="139"/>
    </row>
    <row r="36" spans="2:11" ht="12.6" customHeight="1" x14ac:dyDescent="0.2">
      <c r="B36" s="142"/>
      <c r="C36" s="141"/>
      <c r="D36" s="90"/>
      <c r="E36" s="90"/>
      <c r="F36" s="79"/>
      <c r="G36" s="132"/>
      <c r="H36" s="132"/>
      <c r="I36" s="52"/>
      <c r="J36" s="52"/>
      <c r="K36" s="139"/>
    </row>
    <row r="37" spans="2:11" ht="12.6" customHeight="1" x14ac:dyDescent="0.2">
      <c r="B37" s="142"/>
      <c r="C37" s="141"/>
      <c r="D37" s="90"/>
      <c r="E37" s="90"/>
      <c r="F37" s="79"/>
      <c r="G37" s="132"/>
      <c r="H37" s="132"/>
      <c r="I37" s="52"/>
      <c r="J37" s="52"/>
      <c r="K37" s="139"/>
    </row>
    <row r="38" spans="2:11" ht="12.6" customHeight="1" x14ac:dyDescent="0.2">
      <c r="B38" s="142"/>
      <c r="C38" s="141"/>
      <c r="D38" s="90"/>
      <c r="E38" s="90"/>
      <c r="F38" s="79"/>
      <c r="G38" s="132"/>
      <c r="H38" s="132"/>
      <c r="I38" s="52"/>
      <c r="J38" s="52"/>
      <c r="K38" s="139"/>
    </row>
    <row r="39" spans="2:11" ht="12.6" customHeight="1" x14ac:dyDescent="0.2">
      <c r="B39" s="142"/>
      <c r="C39" s="141"/>
      <c r="D39" s="90"/>
      <c r="E39" s="90"/>
      <c r="F39" s="79"/>
      <c r="G39" s="132"/>
      <c r="H39" s="132"/>
      <c r="I39" s="52"/>
      <c r="J39" s="52"/>
      <c r="K39" s="139"/>
    </row>
    <row r="40" spans="2:11" ht="12.6" customHeight="1" x14ac:dyDescent="0.2">
      <c r="B40" s="142"/>
      <c r="C40" s="141"/>
      <c r="D40" s="90"/>
      <c r="E40" s="90"/>
      <c r="F40" s="79"/>
      <c r="G40" s="132"/>
      <c r="H40" s="132"/>
      <c r="I40" s="52"/>
      <c r="J40" s="52"/>
      <c r="K40" s="139"/>
    </row>
    <row r="41" spans="2:11" ht="12.6" customHeight="1" x14ac:dyDescent="0.2">
      <c r="B41" s="142"/>
      <c r="C41" s="141"/>
      <c r="D41" s="90"/>
      <c r="E41" s="90"/>
      <c r="F41" s="79"/>
      <c r="G41" s="132"/>
      <c r="H41" s="132"/>
      <c r="I41" s="52"/>
      <c r="J41" s="52"/>
      <c r="K41" s="139"/>
    </row>
    <row r="42" spans="2:11" ht="12.6" customHeight="1" x14ac:dyDescent="0.2">
      <c r="B42" s="142"/>
      <c r="C42" s="141"/>
      <c r="D42" s="90"/>
      <c r="E42" s="90"/>
      <c r="F42" s="79"/>
      <c r="G42" s="132"/>
      <c r="H42" s="132"/>
      <c r="I42" s="52"/>
      <c r="J42" s="52"/>
      <c r="K42" s="139"/>
    </row>
    <row r="43" spans="2:11" ht="12.6" customHeight="1" x14ac:dyDescent="0.2">
      <c r="B43" s="142"/>
      <c r="C43" s="141"/>
      <c r="D43" s="90"/>
      <c r="E43" s="90"/>
      <c r="F43" s="79"/>
      <c r="G43" s="132"/>
      <c r="H43" s="132"/>
      <c r="I43" s="52"/>
      <c r="J43" s="52"/>
      <c r="K43" s="139"/>
    </row>
    <row r="44" spans="2:11" ht="12.6" customHeight="1" x14ac:dyDescent="0.2">
      <c r="B44" s="142"/>
      <c r="C44" s="141"/>
      <c r="D44" s="90"/>
      <c r="E44" s="90"/>
      <c r="F44" s="79"/>
      <c r="G44" s="132"/>
      <c r="H44" s="132"/>
      <c r="I44" s="52"/>
      <c r="J44" s="52"/>
      <c r="K44" s="139"/>
    </row>
    <row r="45" spans="2:11" ht="12.6" customHeight="1" x14ac:dyDescent="0.2">
      <c r="B45" s="142"/>
      <c r="C45" s="141"/>
      <c r="D45" s="90"/>
      <c r="E45" s="90"/>
      <c r="F45" s="79"/>
      <c r="G45" s="132"/>
      <c r="H45" s="132"/>
      <c r="I45" s="52"/>
      <c r="J45" s="52"/>
      <c r="K45" s="139"/>
    </row>
    <row r="46" spans="2:11" ht="12.6" customHeight="1" x14ac:dyDescent="0.2">
      <c r="B46" s="142"/>
      <c r="C46" s="141"/>
      <c r="D46" s="101"/>
      <c r="E46" s="101"/>
      <c r="F46" s="79"/>
      <c r="G46" s="132"/>
      <c r="H46" s="132"/>
      <c r="I46" s="52"/>
      <c r="J46" s="52"/>
      <c r="K46" s="139"/>
    </row>
    <row r="47" spans="2:11" ht="12.6" customHeight="1" x14ac:dyDescent="0.2">
      <c r="B47" s="142"/>
      <c r="C47" s="141"/>
      <c r="D47" s="101"/>
      <c r="E47" s="101"/>
      <c r="F47" s="79"/>
      <c r="G47" s="132"/>
      <c r="H47" s="132"/>
      <c r="I47" s="52"/>
      <c r="J47" s="52"/>
      <c r="K47" s="139"/>
    </row>
    <row r="48" spans="2:11" ht="12.6" customHeight="1" x14ac:dyDescent="0.2">
      <c r="B48" s="142"/>
      <c r="C48" s="144"/>
      <c r="D48" s="101"/>
      <c r="E48" s="101"/>
      <c r="F48" s="144"/>
      <c r="G48" s="143"/>
      <c r="H48" s="143"/>
      <c r="I48" s="52"/>
      <c r="J48" s="52"/>
      <c r="K48" s="139"/>
    </row>
    <row r="49" spans="2:11" ht="12.6" customHeight="1" x14ac:dyDescent="0.2">
      <c r="B49" s="142"/>
      <c r="C49" s="144"/>
      <c r="D49" s="101"/>
      <c r="E49" s="101"/>
      <c r="F49" s="144"/>
      <c r="G49" s="143"/>
      <c r="H49" s="143"/>
      <c r="I49" s="52"/>
      <c r="J49" s="52"/>
      <c r="K49" s="139"/>
    </row>
    <row r="50" spans="2:11" ht="3" customHeight="1" x14ac:dyDescent="0.2">
      <c r="B50" s="142"/>
      <c r="C50" s="141"/>
      <c r="D50" s="141"/>
      <c r="E50" s="76"/>
      <c r="F50" s="79"/>
      <c r="G50" s="140"/>
      <c r="H50" s="140"/>
      <c r="I50" s="53"/>
      <c r="J50" s="53"/>
      <c r="K50" s="139"/>
    </row>
    <row r="51" spans="2:11" ht="12.75" x14ac:dyDescent="0.2">
      <c r="B51" s="138"/>
      <c r="C51" s="137"/>
      <c r="D51" s="137"/>
      <c r="E51" s="137"/>
      <c r="F51" s="79"/>
      <c r="G51" s="136"/>
      <c r="H51" s="136"/>
      <c r="I51" s="135"/>
      <c r="J51" s="135"/>
      <c r="K51" s="134"/>
    </row>
    <row r="52" spans="2:11" ht="13.15" customHeight="1" x14ac:dyDescent="0.2">
      <c r="B52" s="133"/>
      <c r="C52" s="79"/>
      <c r="D52" s="101"/>
      <c r="E52" s="101"/>
      <c r="F52" s="79"/>
      <c r="G52" s="132"/>
      <c r="H52" s="132"/>
      <c r="I52" s="52"/>
      <c r="J52" s="52"/>
      <c r="K52" s="131"/>
    </row>
    <row r="53" spans="2:11" ht="9.75" customHeight="1" x14ac:dyDescent="0.2">
      <c r="B53" s="130"/>
      <c r="C53" s="128"/>
      <c r="D53" s="128"/>
      <c r="E53" s="129"/>
      <c r="F53" s="128"/>
      <c r="G53" s="127"/>
      <c r="H53" s="127"/>
      <c r="I53" s="126"/>
      <c r="J53" s="126"/>
      <c r="K53" s="125"/>
    </row>
    <row r="54" spans="2:11" ht="21" customHeight="1" x14ac:dyDescent="0.2">
      <c r="B54" s="6"/>
      <c r="C54" s="124" t="s">
        <v>34</v>
      </c>
      <c r="D54" s="124"/>
      <c r="E54" s="124"/>
      <c r="F54" s="124"/>
      <c r="G54" s="124"/>
      <c r="H54" s="124"/>
      <c r="I54" s="124"/>
      <c r="J54" s="124"/>
      <c r="K54" s="124"/>
    </row>
    <row r="55" spans="2:11" ht="14.1" customHeight="1" x14ac:dyDescent="0.2">
      <c r="C55" s="123"/>
      <c r="D55" s="122"/>
      <c r="E55" s="122"/>
      <c r="F55" s="120"/>
      <c r="G55" s="119"/>
      <c r="H55" s="121"/>
      <c r="I55" s="121"/>
      <c r="J55" s="120"/>
      <c r="K55" s="120"/>
    </row>
    <row r="56" spans="2:11" x14ac:dyDescent="0.2">
      <c r="C56" s="119"/>
      <c r="D56" s="119"/>
      <c r="E56" s="119"/>
      <c r="F56" s="119"/>
      <c r="G56" s="119"/>
      <c r="H56" s="119"/>
      <c r="I56" s="119"/>
      <c r="J56" s="119"/>
      <c r="K56" s="119"/>
    </row>
    <row r="57" spans="2:11" ht="14.1" customHeight="1" x14ac:dyDescent="0.2">
      <c r="C57" s="119"/>
      <c r="D57" s="119"/>
      <c r="E57" s="119"/>
      <c r="F57" s="119"/>
      <c r="G57" s="119"/>
      <c r="H57" s="119"/>
      <c r="I57" s="119"/>
      <c r="J57" s="119"/>
      <c r="K57" s="119"/>
    </row>
    <row r="58" spans="2:11" x14ac:dyDescent="0.2">
      <c r="C58" s="119"/>
      <c r="D58" s="119"/>
      <c r="E58" s="119"/>
      <c r="F58" s="119"/>
      <c r="G58" s="119"/>
      <c r="H58" s="119"/>
      <c r="I58" s="119"/>
      <c r="J58" s="119"/>
      <c r="K58" s="119"/>
    </row>
    <row r="59" spans="2:11" x14ac:dyDescent="0.2">
      <c r="C59" s="119"/>
      <c r="D59" s="119"/>
      <c r="E59" s="119"/>
      <c r="F59" s="119"/>
      <c r="G59" s="119"/>
      <c r="H59" s="119"/>
      <c r="I59" s="119"/>
      <c r="J59" s="119"/>
      <c r="K59" s="119"/>
    </row>
    <row r="60" spans="2:11" x14ac:dyDescent="0.2">
      <c r="C60" s="119"/>
      <c r="D60" s="119"/>
      <c r="E60" s="119"/>
      <c r="F60" s="119"/>
      <c r="G60" s="119"/>
      <c r="H60" s="119"/>
      <c r="I60" s="119"/>
      <c r="J60" s="119"/>
      <c r="K60" s="119"/>
    </row>
    <row r="61" spans="2:11" x14ac:dyDescent="0.2">
      <c r="C61" s="119"/>
      <c r="D61" s="119"/>
      <c r="E61" s="119"/>
      <c r="F61" s="119"/>
      <c r="G61" s="119"/>
      <c r="H61" s="119"/>
      <c r="I61" s="119"/>
      <c r="J61" s="119"/>
      <c r="K61" s="119"/>
    </row>
    <row r="62" spans="2:11" x14ac:dyDescent="0.2">
      <c r="C62" s="119"/>
      <c r="D62" s="119"/>
      <c r="E62" s="119"/>
      <c r="F62" s="119"/>
      <c r="G62" s="119"/>
      <c r="H62" s="119"/>
      <c r="I62" s="119"/>
      <c r="J62" s="119"/>
      <c r="K62" s="119"/>
    </row>
    <row r="66" spans="1:12" ht="15" customHeight="1" x14ac:dyDescent="0.35">
      <c r="A66" s="118" t="s">
        <v>36</v>
      </c>
      <c r="B66" s="118"/>
      <c r="C66" s="118"/>
      <c r="D66" s="118"/>
      <c r="E66" s="118"/>
      <c r="F66" s="118"/>
      <c r="G66" s="118"/>
      <c r="H66" s="118"/>
      <c r="I66" s="118"/>
      <c r="J66" s="118"/>
      <c r="K66" s="118"/>
      <c r="L66" s="118"/>
    </row>
    <row r="67" spans="1:12" x14ac:dyDescent="0.2">
      <c r="F67" s="81"/>
    </row>
    <row r="68" spans="1:12" x14ac:dyDescent="0.2">
      <c r="D68" s="96"/>
      <c r="E68" s="96"/>
      <c r="F68" s="82"/>
      <c r="G68" s="82"/>
      <c r="H68" s="96"/>
      <c r="I68" s="96"/>
    </row>
    <row r="69" spans="1:12" x14ac:dyDescent="0.2">
      <c r="D69" s="100"/>
      <c r="E69" s="100"/>
      <c r="F69" s="117"/>
      <c r="G69" s="117"/>
      <c r="H69" s="100"/>
      <c r="I69" s="100"/>
    </row>
    <row r="89" spans="4:12" x14ac:dyDescent="0.2">
      <c r="D89" s="76"/>
      <c r="E89" s="92"/>
      <c r="F89" s="92"/>
      <c r="G89" s="77"/>
      <c r="I89" s="93"/>
      <c r="J89" s="93"/>
      <c r="K89" s="77"/>
      <c r="L89" s="77"/>
    </row>
    <row r="90" spans="4:12" x14ac:dyDescent="0.2">
      <c r="D90" s="76"/>
      <c r="E90" s="92"/>
      <c r="F90" s="92"/>
      <c r="G90" s="77"/>
      <c r="I90" s="93"/>
      <c r="J90" s="93"/>
      <c r="K90" s="77"/>
      <c r="L90" s="77"/>
    </row>
    <row r="91" spans="4:12" x14ac:dyDescent="0.2">
      <c r="D91" s="76"/>
      <c r="E91" s="92"/>
      <c r="F91" s="92"/>
      <c r="G91" s="77"/>
      <c r="I91" s="93"/>
      <c r="J91" s="93"/>
      <c r="K91" s="77"/>
      <c r="L91" s="77"/>
    </row>
    <row r="92" spans="4:12" x14ac:dyDescent="0.2">
      <c r="D92" s="76"/>
      <c r="E92" s="92"/>
      <c r="F92" s="92"/>
      <c r="G92" s="77"/>
      <c r="I92" s="93"/>
      <c r="J92" s="93"/>
      <c r="K92" s="77"/>
      <c r="L92" s="77"/>
    </row>
    <row r="93" spans="4:12" x14ac:dyDescent="0.2">
      <c r="D93" s="76"/>
      <c r="E93" s="92"/>
      <c r="F93" s="92"/>
      <c r="G93" s="77"/>
      <c r="I93" s="93"/>
      <c r="J93" s="93"/>
      <c r="K93" s="77"/>
      <c r="L93" s="77"/>
    </row>
    <row r="94" spans="4:12" x14ac:dyDescent="0.2">
      <c r="D94" s="76"/>
      <c r="E94" s="92"/>
      <c r="F94" s="92"/>
      <c r="G94" s="77"/>
      <c r="I94" s="93"/>
      <c r="J94" s="93"/>
      <c r="K94" s="77"/>
      <c r="L94" s="77"/>
    </row>
    <row r="95" spans="4:12" x14ac:dyDescent="0.2">
      <c r="D95" s="78"/>
      <c r="E95" s="96"/>
      <c r="F95" s="96"/>
      <c r="G95" s="77"/>
      <c r="H95" s="77"/>
      <c r="I95" s="96"/>
      <c r="J95" s="96"/>
      <c r="K95" s="79"/>
      <c r="L95" s="77"/>
    </row>
  </sheetData>
  <sheetProtection selectLockedCells="1"/>
  <mergeCells count="39">
    <mergeCell ref="H68:I68"/>
    <mergeCell ref="D69:E69"/>
    <mergeCell ref="H69:I69"/>
    <mergeCell ref="E95:F95"/>
    <mergeCell ref="I95:J95"/>
    <mergeCell ref="D49:E49"/>
    <mergeCell ref="C51:E51"/>
    <mergeCell ref="D52:E52"/>
    <mergeCell ref="C54:K54"/>
    <mergeCell ref="D55:E55"/>
    <mergeCell ref="H55:I55"/>
    <mergeCell ref="A66:L66"/>
    <mergeCell ref="D68:E68"/>
    <mergeCell ref="D22:E22"/>
    <mergeCell ref="C24:E24"/>
    <mergeCell ref="D32:E32"/>
    <mergeCell ref="D33:E33"/>
    <mergeCell ref="D46:E46"/>
    <mergeCell ref="D47:E47"/>
    <mergeCell ref="E9:J9"/>
    <mergeCell ref="B10:K10"/>
    <mergeCell ref="C11:K11"/>
    <mergeCell ref="C12:K12"/>
    <mergeCell ref="D48:E48"/>
    <mergeCell ref="C14:E14"/>
    <mergeCell ref="D17:E17"/>
    <mergeCell ref="D18:E18"/>
    <mergeCell ref="D20:E20"/>
    <mergeCell ref="D21:E21"/>
    <mergeCell ref="B13:E13"/>
    <mergeCell ref="F13:H13"/>
    <mergeCell ref="J13:K13"/>
    <mergeCell ref="B3:L3"/>
    <mergeCell ref="A4:L4"/>
    <mergeCell ref="B5:K5"/>
    <mergeCell ref="B6:K6"/>
    <mergeCell ref="B7:K7"/>
    <mergeCell ref="B8:K8"/>
    <mergeCell ref="C9:D9"/>
  </mergeCells>
  <printOptions horizontalCentered="1"/>
  <pageMargins left="0.78740157480314965" right="0.19685039370078741" top="0.59055118110236227" bottom="0.19685039370078741" header="0" footer="0"/>
  <pageSetup scale="6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E320F-83AB-412F-B8A0-D1973A7A75B8}">
  <sheetPr>
    <tabColor theme="9" tint="-0.249977111117893"/>
    <pageSetUpPr fitToPage="1"/>
  </sheetPr>
  <dimension ref="A1:L78"/>
  <sheetViews>
    <sheetView showGridLines="0" view="pageBreakPreview" zoomScale="85" zoomScaleNormal="85" zoomScaleSheetLayoutView="85" workbookViewId="0">
      <selection activeCell="E30" sqref="E30"/>
    </sheetView>
  </sheetViews>
  <sheetFormatPr baseColWidth="10" defaultColWidth="11.42578125" defaultRowHeight="12" x14ac:dyDescent="0.2"/>
  <cols>
    <col min="1" max="1" width="4.85546875" style="2" customWidth="1"/>
    <col min="2" max="2" width="28.140625" style="2" customWidth="1"/>
    <col min="3" max="3" width="22.5703125" style="2" customWidth="1"/>
    <col min="4" max="4" width="19.85546875" style="2" bestFit="1" customWidth="1"/>
    <col min="5" max="5" width="19.85546875" style="2" customWidth="1"/>
    <col min="6" max="6" width="20" style="2" bestFit="1" customWidth="1"/>
    <col min="7" max="7" width="16.7109375" style="2" customWidth="1"/>
    <col min="8" max="8" width="21.42578125" style="2" customWidth="1"/>
    <col min="9" max="10" width="16.7109375" style="2" customWidth="1"/>
    <col min="11" max="11" width="14.7109375" style="2" bestFit="1" customWidth="1"/>
    <col min="12" max="16384" width="11.42578125" style="2"/>
  </cols>
  <sheetData>
    <row r="1" spans="1:10" ht="24.75" customHeight="1" x14ac:dyDescent="0.4">
      <c r="A1" s="176" t="s">
        <v>42</v>
      </c>
      <c r="B1" s="176"/>
      <c r="C1" s="176"/>
      <c r="D1" s="176"/>
      <c r="E1" s="176"/>
      <c r="F1" s="176"/>
      <c r="G1" s="176"/>
      <c r="H1" s="176"/>
      <c r="I1" s="176"/>
      <c r="J1" s="176"/>
    </row>
    <row r="2" spans="1:10" ht="20.100000000000001" customHeight="1" x14ac:dyDescent="0.4">
      <c r="A2" s="182" t="s">
        <v>43</v>
      </c>
      <c r="B2" s="182"/>
      <c r="C2" s="182"/>
      <c r="D2" s="182"/>
      <c r="E2" s="182"/>
      <c r="F2" s="182"/>
      <c r="G2" s="182"/>
      <c r="H2" s="182"/>
      <c r="I2" s="182"/>
      <c r="J2" s="182"/>
    </row>
    <row r="3" spans="1:10" ht="20.100000000000001" customHeight="1" x14ac:dyDescent="0.4">
      <c r="A3" s="182" t="s">
        <v>44</v>
      </c>
      <c r="B3" s="182"/>
      <c r="C3" s="182"/>
      <c r="D3" s="182"/>
      <c r="E3" s="182"/>
      <c r="F3" s="182"/>
      <c r="G3" s="182"/>
      <c r="H3" s="182"/>
      <c r="I3" s="182"/>
      <c r="J3" s="182"/>
    </row>
    <row r="4" spans="1:10" ht="20.100000000000001" customHeight="1" x14ac:dyDescent="0.4">
      <c r="A4" s="182" t="s">
        <v>45</v>
      </c>
      <c r="B4" s="182"/>
      <c r="C4" s="182"/>
      <c r="D4" s="182"/>
      <c r="E4" s="182"/>
      <c r="F4" s="182"/>
      <c r="G4" s="182"/>
      <c r="H4" s="182"/>
      <c r="I4" s="182"/>
      <c r="J4" s="182"/>
    </row>
    <row r="5" spans="1:10" ht="18" customHeight="1" thickBot="1" x14ac:dyDescent="0.45">
      <c r="A5" s="182" t="s">
        <v>46</v>
      </c>
      <c r="B5" s="182"/>
      <c r="C5" s="182"/>
      <c r="D5" s="182"/>
      <c r="E5" s="182"/>
      <c r="F5" s="182"/>
      <c r="G5" s="182"/>
      <c r="H5" s="182"/>
      <c r="I5" s="182"/>
      <c r="J5" s="182"/>
    </row>
    <row r="6" spans="1:10" ht="80.25" customHeight="1" x14ac:dyDescent="0.2">
      <c r="A6" s="190" t="s">
        <v>47</v>
      </c>
      <c r="B6" s="191"/>
      <c r="C6" s="191"/>
      <c r="D6" s="192" t="s">
        <v>48</v>
      </c>
      <c r="E6" s="193" t="s">
        <v>49</v>
      </c>
      <c r="F6" s="193" t="s">
        <v>50</v>
      </c>
      <c r="G6" s="193" t="s">
        <v>51</v>
      </c>
      <c r="H6" s="194" t="s">
        <v>10</v>
      </c>
      <c r="I6" s="194" t="s">
        <v>52</v>
      </c>
      <c r="J6" s="194" t="s">
        <v>53</v>
      </c>
    </row>
    <row r="7" spans="1:10" ht="18.75" customHeight="1" x14ac:dyDescent="0.2">
      <c r="A7" s="277" t="s">
        <v>54</v>
      </c>
      <c r="B7" s="278"/>
      <c r="C7" s="278"/>
      <c r="D7" s="279">
        <v>6897664216.539999</v>
      </c>
      <c r="E7" s="279">
        <v>40594.6</v>
      </c>
      <c r="F7" s="279">
        <v>201336898.73999995</v>
      </c>
      <c r="G7" s="279">
        <v>0</v>
      </c>
      <c r="H7" s="279">
        <v>6696367912.3999996</v>
      </c>
      <c r="I7" s="279">
        <v>801457917.95000005</v>
      </c>
      <c r="J7" s="280">
        <v>518767.33999999997</v>
      </c>
    </row>
    <row r="8" spans="1:10" ht="15.95" customHeight="1" x14ac:dyDescent="0.2">
      <c r="A8" s="195"/>
      <c r="B8" s="196" t="s">
        <v>55</v>
      </c>
      <c r="C8" s="196"/>
      <c r="D8" s="197">
        <v>39250232.359999999</v>
      </c>
      <c r="E8" s="197">
        <v>40594.6</v>
      </c>
      <c r="F8" s="197">
        <v>39290826.959999993</v>
      </c>
      <c r="G8" s="197">
        <v>0</v>
      </c>
      <c r="H8" s="197">
        <v>0</v>
      </c>
      <c r="I8" s="197">
        <v>0</v>
      </c>
      <c r="J8" s="198">
        <v>0</v>
      </c>
    </row>
    <row r="9" spans="1:10" ht="24.75" customHeight="1" x14ac:dyDescent="0.2">
      <c r="A9" s="195"/>
      <c r="B9" s="199" t="s">
        <v>56</v>
      </c>
      <c r="C9" s="200" t="s">
        <v>57</v>
      </c>
      <c r="D9" s="201">
        <v>39250232.359999999</v>
      </c>
      <c r="E9" s="201">
        <v>40594.6</v>
      </c>
      <c r="F9" s="201">
        <v>39290826.959999993</v>
      </c>
      <c r="G9" s="202">
        <v>0</v>
      </c>
      <c r="H9" s="203">
        <v>0</v>
      </c>
      <c r="I9" s="203">
        <v>0</v>
      </c>
      <c r="J9" s="204">
        <v>0</v>
      </c>
    </row>
    <row r="10" spans="1:10" ht="15.95" customHeight="1" x14ac:dyDescent="0.2">
      <c r="A10" s="205"/>
      <c r="B10" s="199" t="s">
        <v>58</v>
      </c>
      <c r="C10" s="199"/>
      <c r="D10" s="201">
        <v>0</v>
      </c>
      <c r="E10" s="202">
        <v>0</v>
      </c>
      <c r="F10" s="201">
        <v>0</v>
      </c>
      <c r="G10" s="202">
        <v>0</v>
      </c>
      <c r="H10" s="203">
        <v>0</v>
      </c>
      <c r="I10" s="203">
        <v>0</v>
      </c>
      <c r="J10" s="204">
        <v>0</v>
      </c>
    </row>
    <row r="11" spans="1:10" ht="15.95" customHeight="1" x14ac:dyDescent="0.2">
      <c r="A11" s="205"/>
      <c r="B11" s="199" t="s">
        <v>59</v>
      </c>
      <c r="C11" s="199"/>
      <c r="D11" s="201">
        <v>0</v>
      </c>
      <c r="E11" s="202">
        <v>0</v>
      </c>
      <c r="F11" s="201">
        <v>0</v>
      </c>
      <c r="G11" s="202">
        <v>0</v>
      </c>
      <c r="H11" s="203">
        <v>0</v>
      </c>
      <c r="I11" s="203">
        <v>0</v>
      </c>
      <c r="J11" s="204">
        <v>0</v>
      </c>
    </row>
    <row r="12" spans="1:10" ht="15.95" customHeight="1" x14ac:dyDescent="0.2">
      <c r="A12" s="206"/>
      <c r="B12" s="207"/>
      <c r="C12" s="207"/>
      <c r="D12" s="208"/>
      <c r="E12" s="208"/>
      <c r="F12" s="209"/>
      <c r="G12" s="209"/>
      <c r="H12" s="203"/>
      <c r="I12" s="210"/>
      <c r="J12" s="204"/>
    </row>
    <row r="13" spans="1:10" ht="15.95" customHeight="1" x14ac:dyDescent="0.2">
      <c r="A13" s="195"/>
      <c r="B13" s="211" t="s">
        <v>60</v>
      </c>
      <c r="C13" s="211"/>
      <c r="D13" s="197">
        <v>6858413984.1799994</v>
      </c>
      <c r="E13" s="197">
        <v>0</v>
      </c>
      <c r="F13" s="197">
        <v>162046071.77999997</v>
      </c>
      <c r="G13" s="197">
        <v>0</v>
      </c>
      <c r="H13" s="212">
        <v>6696367912.3999996</v>
      </c>
      <c r="I13" s="197">
        <v>801457917.95000005</v>
      </c>
      <c r="J13" s="197">
        <v>518767.33999999997</v>
      </c>
    </row>
    <row r="14" spans="1:10" ht="15.95" customHeight="1" x14ac:dyDescent="0.2">
      <c r="A14" s="205"/>
      <c r="B14" s="199" t="s">
        <v>61</v>
      </c>
      <c r="C14" s="213" t="s">
        <v>62</v>
      </c>
      <c r="D14" s="214">
        <v>198458139</v>
      </c>
      <c r="E14" s="203">
        <v>0</v>
      </c>
      <c r="F14" s="203">
        <v>0</v>
      </c>
      <c r="G14" s="203">
        <v>0</v>
      </c>
      <c r="H14" s="203">
        <v>198458139</v>
      </c>
      <c r="I14" s="203">
        <v>16405589.199999999</v>
      </c>
      <c r="J14" s="204">
        <v>13654.04</v>
      </c>
    </row>
    <row r="15" spans="1:10" ht="15.95" customHeight="1" x14ac:dyDescent="0.2">
      <c r="A15" s="205"/>
      <c r="B15" s="199" t="s">
        <v>61</v>
      </c>
      <c r="C15" s="215" t="s">
        <v>63</v>
      </c>
      <c r="D15" s="203">
        <v>3684036373.2199998</v>
      </c>
      <c r="E15" s="203">
        <v>0</v>
      </c>
      <c r="F15" s="203">
        <v>90606071.989999995</v>
      </c>
      <c r="G15" s="203">
        <v>0</v>
      </c>
      <c r="H15" s="203">
        <v>3593430301.23</v>
      </c>
      <c r="I15" s="203">
        <v>435569390.00999999</v>
      </c>
      <c r="J15" s="204">
        <v>280262.40999999997</v>
      </c>
    </row>
    <row r="16" spans="1:10" ht="15.95" customHeight="1" x14ac:dyDescent="0.2">
      <c r="A16" s="205"/>
      <c r="B16" s="199" t="s">
        <v>61</v>
      </c>
      <c r="C16" s="215" t="s">
        <v>64</v>
      </c>
      <c r="D16" s="203">
        <v>2542856501.4099998</v>
      </c>
      <c r="E16" s="203">
        <v>0</v>
      </c>
      <c r="F16" s="203">
        <v>61803567.530000001</v>
      </c>
      <c r="G16" s="203">
        <v>0</v>
      </c>
      <c r="H16" s="203">
        <v>2481052933.8799996</v>
      </c>
      <c r="I16" s="203">
        <v>298277185.73000002</v>
      </c>
      <c r="J16" s="204">
        <v>192641.64</v>
      </c>
    </row>
    <row r="17" spans="1:10" x14ac:dyDescent="0.2">
      <c r="A17" s="205"/>
      <c r="B17" s="199" t="s">
        <v>61</v>
      </c>
      <c r="C17" s="215" t="s">
        <v>65</v>
      </c>
      <c r="D17" s="203">
        <v>433062970.55000001</v>
      </c>
      <c r="E17" s="203">
        <v>0</v>
      </c>
      <c r="F17" s="214">
        <v>9636432.2599999979</v>
      </c>
      <c r="G17" s="203">
        <v>0</v>
      </c>
      <c r="H17" s="203">
        <v>423426538.29000002</v>
      </c>
      <c r="I17" s="203">
        <v>51205753.010000005</v>
      </c>
      <c r="J17" s="204">
        <v>32209.25</v>
      </c>
    </row>
    <row r="18" spans="1:10" x14ac:dyDescent="0.2">
      <c r="A18" s="205"/>
      <c r="B18" s="199" t="s">
        <v>61</v>
      </c>
      <c r="C18" s="215" t="s">
        <v>66</v>
      </c>
      <c r="D18" s="203">
        <v>0</v>
      </c>
      <c r="E18" s="203">
        <v>0</v>
      </c>
      <c r="F18" s="203">
        <v>0</v>
      </c>
      <c r="G18" s="203">
        <v>0</v>
      </c>
      <c r="H18" s="203">
        <v>0</v>
      </c>
      <c r="I18" s="203">
        <v>0</v>
      </c>
      <c r="J18" s="204">
        <v>0</v>
      </c>
    </row>
    <row r="19" spans="1:10" x14ac:dyDescent="0.2">
      <c r="A19" s="205"/>
      <c r="B19" s="199" t="s">
        <v>67</v>
      </c>
      <c r="C19" s="199"/>
      <c r="D19" s="203" t="s">
        <v>68</v>
      </c>
      <c r="E19" s="203">
        <v>0</v>
      </c>
      <c r="F19" s="203">
        <v>0</v>
      </c>
      <c r="G19" s="203" t="s">
        <v>68</v>
      </c>
      <c r="H19" s="203" t="s">
        <v>68</v>
      </c>
      <c r="I19" s="203">
        <v>0</v>
      </c>
      <c r="J19" s="204">
        <v>0</v>
      </c>
    </row>
    <row r="20" spans="1:10" x14ac:dyDescent="0.2">
      <c r="A20" s="205"/>
      <c r="B20" s="199" t="s">
        <v>69</v>
      </c>
      <c r="C20" s="199"/>
      <c r="D20" s="203" t="s">
        <v>68</v>
      </c>
      <c r="E20" s="203">
        <v>0</v>
      </c>
      <c r="F20" s="203">
        <v>0</v>
      </c>
      <c r="G20" s="203" t="s">
        <v>68</v>
      </c>
      <c r="H20" s="203" t="s">
        <v>68</v>
      </c>
      <c r="I20" s="203">
        <v>0</v>
      </c>
      <c r="J20" s="204">
        <v>0</v>
      </c>
    </row>
    <row r="21" spans="1:10" x14ac:dyDescent="0.2">
      <c r="A21" s="205"/>
      <c r="B21" s="211"/>
      <c r="C21" s="211"/>
      <c r="D21" s="202"/>
      <c r="E21" s="216"/>
      <c r="F21" s="217"/>
      <c r="G21" s="217"/>
      <c r="H21" s="217"/>
      <c r="I21" s="218"/>
      <c r="J21" s="204"/>
    </row>
    <row r="22" spans="1:10" x14ac:dyDescent="0.2">
      <c r="A22" s="277" t="s">
        <v>70</v>
      </c>
      <c r="B22" s="278"/>
      <c r="C22" s="278"/>
      <c r="D22" s="279">
        <v>3810992225.4500003</v>
      </c>
      <c r="E22" s="281"/>
      <c r="F22" s="281"/>
      <c r="G22" s="282"/>
      <c r="H22" s="279">
        <v>2415094232.6399994</v>
      </c>
      <c r="I22" s="279"/>
      <c r="J22" s="283"/>
    </row>
    <row r="23" spans="1:10" x14ac:dyDescent="0.2">
      <c r="A23" s="205"/>
      <c r="B23" s="219"/>
      <c r="C23" s="220"/>
      <c r="D23" s="221"/>
      <c r="E23" s="222"/>
      <c r="F23" s="223"/>
      <c r="G23" s="224"/>
      <c r="H23" s="203"/>
      <c r="I23" s="203"/>
      <c r="J23" s="225"/>
    </row>
    <row r="24" spans="1:10" ht="15.95" customHeight="1" x14ac:dyDescent="0.2">
      <c r="A24" s="277" t="s">
        <v>71</v>
      </c>
      <c r="B24" s="278"/>
      <c r="C24" s="278"/>
      <c r="D24" s="279">
        <v>10708656441.99</v>
      </c>
      <c r="E24" s="284"/>
      <c r="F24" s="284"/>
      <c r="G24" s="284"/>
      <c r="H24" s="279">
        <v>9111462145.039999</v>
      </c>
      <c r="I24" s="279"/>
      <c r="J24" s="280"/>
    </row>
    <row r="25" spans="1:10" ht="15.95" customHeight="1" x14ac:dyDescent="0.2">
      <c r="A25" s="205"/>
      <c r="B25" s="219"/>
      <c r="C25" s="220"/>
      <c r="D25" s="220"/>
      <c r="E25" s="226"/>
      <c r="F25" s="215"/>
      <c r="G25" s="215"/>
      <c r="H25" s="227"/>
      <c r="I25" s="227"/>
      <c r="J25" s="228"/>
    </row>
    <row r="26" spans="1:10" ht="15.95" customHeight="1" x14ac:dyDescent="0.2">
      <c r="A26" s="277" t="s">
        <v>72</v>
      </c>
      <c r="B26" s="278"/>
      <c r="C26" s="278"/>
      <c r="D26" s="279">
        <v>0</v>
      </c>
      <c r="E26" s="279">
        <v>0</v>
      </c>
      <c r="F26" s="279">
        <v>0</v>
      </c>
      <c r="G26" s="279">
        <v>0</v>
      </c>
      <c r="H26" s="279">
        <v>0</v>
      </c>
      <c r="I26" s="279">
        <v>0</v>
      </c>
      <c r="J26" s="285">
        <v>0</v>
      </c>
    </row>
    <row r="27" spans="1:10" ht="15.95" customHeight="1" x14ac:dyDescent="0.2">
      <c r="A27" s="205"/>
      <c r="B27" s="211"/>
      <c r="C27" s="211"/>
      <c r="D27" s="202"/>
      <c r="E27" s="216"/>
      <c r="F27" s="217"/>
      <c r="G27" s="217"/>
      <c r="H27" s="229"/>
      <c r="I27" s="229"/>
      <c r="J27" s="225"/>
    </row>
    <row r="28" spans="1:10" ht="15.95" customHeight="1" x14ac:dyDescent="0.2">
      <c r="A28" s="205"/>
      <c r="B28" s="219" t="s">
        <v>73</v>
      </c>
      <c r="C28" s="220"/>
      <c r="D28" s="199">
        <v>0</v>
      </c>
      <c r="E28" s="199">
        <v>0</v>
      </c>
      <c r="F28" s="227">
        <v>0</v>
      </c>
      <c r="G28" s="227">
        <v>0</v>
      </c>
      <c r="H28" s="227">
        <v>0</v>
      </c>
      <c r="I28" s="227">
        <v>0</v>
      </c>
      <c r="J28" s="225">
        <v>0</v>
      </c>
    </row>
    <row r="29" spans="1:10" ht="25.5" customHeight="1" x14ac:dyDescent="0.2">
      <c r="A29" s="205"/>
      <c r="B29" s="219" t="s">
        <v>74</v>
      </c>
      <c r="C29" s="220"/>
      <c r="D29" s="199">
        <v>0</v>
      </c>
      <c r="E29" s="199">
        <v>0</v>
      </c>
      <c r="F29" s="227">
        <v>0</v>
      </c>
      <c r="G29" s="227">
        <v>0</v>
      </c>
      <c r="H29" s="227">
        <v>0</v>
      </c>
      <c r="I29" s="227">
        <v>0</v>
      </c>
      <c r="J29" s="225">
        <v>0</v>
      </c>
    </row>
    <row r="30" spans="1:10" ht="15.95" customHeight="1" x14ac:dyDescent="0.2">
      <c r="A30" s="205"/>
      <c r="B30" s="219" t="s">
        <v>75</v>
      </c>
      <c r="C30" s="220"/>
      <c r="D30" s="203"/>
      <c r="E30" s="199"/>
      <c r="F30" s="215"/>
      <c r="G30" s="215"/>
      <c r="H30" s="227"/>
      <c r="I30" s="227"/>
      <c r="J30" s="228"/>
    </row>
    <row r="31" spans="1:10" ht="15.95" customHeight="1" x14ac:dyDescent="0.2">
      <c r="A31" s="205"/>
      <c r="B31" s="219"/>
      <c r="C31" s="220"/>
      <c r="D31" s="220"/>
      <c r="E31" s="199"/>
      <c r="F31" s="215"/>
      <c r="G31" s="215"/>
      <c r="H31" s="227"/>
      <c r="I31" s="227"/>
      <c r="J31" s="228"/>
    </row>
    <row r="32" spans="1:10" ht="21" customHeight="1" x14ac:dyDescent="0.2">
      <c r="A32" s="277" t="s">
        <v>76</v>
      </c>
      <c r="B32" s="278"/>
      <c r="C32" s="278"/>
      <c r="D32" s="279">
        <v>101681183.69</v>
      </c>
      <c r="E32" s="279">
        <v>0</v>
      </c>
      <c r="F32" s="279">
        <v>0</v>
      </c>
      <c r="G32" s="279">
        <v>0</v>
      </c>
      <c r="H32" s="279">
        <v>94103356.379999995</v>
      </c>
      <c r="I32" s="279">
        <v>16405589.199999999</v>
      </c>
      <c r="J32" s="285">
        <v>13654.04</v>
      </c>
    </row>
    <row r="33" spans="1:12" ht="15.95" customHeight="1" x14ac:dyDescent="0.25">
      <c r="A33" s="230"/>
      <c r="B33" s="231"/>
      <c r="C33" s="231"/>
      <c r="D33" s="232"/>
      <c r="E33" s="233"/>
      <c r="F33" s="234"/>
      <c r="G33" s="234"/>
      <c r="H33" s="235"/>
      <c r="I33" s="235"/>
      <c r="J33" s="236"/>
      <c r="K33"/>
      <c r="L33"/>
    </row>
    <row r="34" spans="1:12" ht="15.95" customHeight="1" x14ac:dyDescent="0.25">
      <c r="A34" s="230"/>
      <c r="B34" s="219" t="s">
        <v>77</v>
      </c>
      <c r="C34" s="215" t="s">
        <v>62</v>
      </c>
      <c r="D34" s="203">
        <v>101681183.69</v>
      </c>
      <c r="E34" s="203">
        <v>0</v>
      </c>
      <c r="F34" s="203">
        <v>0</v>
      </c>
      <c r="G34" s="203">
        <v>0</v>
      </c>
      <c r="H34" s="203">
        <v>94103356.379999995</v>
      </c>
      <c r="I34" s="203">
        <v>16405589.199999999</v>
      </c>
      <c r="J34" s="204">
        <v>13654.04</v>
      </c>
      <c r="K34"/>
      <c r="L34"/>
    </row>
    <row r="35" spans="1:12" ht="15.95" customHeight="1" x14ac:dyDescent="0.25">
      <c r="A35" s="230"/>
      <c r="B35" s="237" t="s">
        <v>78</v>
      </c>
      <c r="C35" s="238"/>
      <c r="D35" s="214">
        <v>0</v>
      </c>
      <c r="E35" s="214">
        <v>0</v>
      </c>
      <c r="F35" s="214">
        <v>0</v>
      </c>
      <c r="G35" s="214">
        <v>0</v>
      </c>
      <c r="H35" s="203">
        <v>0</v>
      </c>
      <c r="I35" s="203">
        <v>0</v>
      </c>
      <c r="J35" s="225">
        <v>0</v>
      </c>
      <c r="K35"/>
      <c r="L35"/>
    </row>
    <row r="36" spans="1:12" ht="15.95" customHeight="1" x14ac:dyDescent="0.25">
      <c r="A36" s="230"/>
      <c r="B36" s="237" t="s">
        <v>79</v>
      </c>
      <c r="C36" s="238"/>
      <c r="D36" s="214">
        <v>0</v>
      </c>
      <c r="E36" s="214">
        <v>0</v>
      </c>
      <c r="F36" s="214">
        <v>0</v>
      </c>
      <c r="G36" s="214">
        <v>0</v>
      </c>
      <c r="H36" s="203">
        <v>0</v>
      </c>
      <c r="I36" s="203">
        <v>0</v>
      </c>
      <c r="J36" s="225">
        <v>0</v>
      </c>
      <c r="K36"/>
      <c r="L36"/>
    </row>
    <row r="37" spans="1:12" ht="15.95" customHeight="1" x14ac:dyDescent="0.25">
      <c r="A37" s="239"/>
      <c r="B37" s="240"/>
      <c r="C37" s="240"/>
      <c r="D37" s="241"/>
      <c r="E37" s="242"/>
      <c r="F37" s="243"/>
      <c r="G37" s="243"/>
      <c r="H37" s="244"/>
      <c r="I37" s="244"/>
      <c r="J37" s="245"/>
      <c r="K37"/>
      <c r="L37"/>
    </row>
    <row r="38" spans="1:12" ht="15.95" customHeight="1" x14ac:dyDescent="0.25">
      <c r="A38" s="246" t="s">
        <v>80</v>
      </c>
      <c r="B38" s="246"/>
      <c r="C38" s="246"/>
      <c r="D38" s="247"/>
      <c r="E38" s="248"/>
      <c r="F38" s="249"/>
      <c r="G38" s="249"/>
      <c r="H38" s="250"/>
      <c r="I38" s="250"/>
      <c r="J38" s="248"/>
      <c r="K38"/>
      <c r="L38"/>
    </row>
    <row r="39" spans="1:12" ht="27" customHeight="1" x14ac:dyDescent="0.25">
      <c r="A39" s="251" t="s">
        <v>81</v>
      </c>
      <c r="B39" s="251"/>
      <c r="C39" s="251"/>
      <c r="D39" s="251"/>
      <c r="E39" s="251"/>
      <c r="F39" s="251"/>
      <c r="G39" s="251"/>
      <c r="H39" s="251"/>
      <c r="I39" s="251"/>
      <c r="J39" s="251"/>
      <c r="K39"/>
      <c r="L39"/>
    </row>
    <row r="40" spans="1:12" ht="11.25" customHeight="1" x14ac:dyDescent="0.25">
      <c r="A40" s="251"/>
      <c r="B40" s="251"/>
      <c r="C40" s="251"/>
      <c r="D40" s="251"/>
      <c r="E40" s="251"/>
      <c r="F40" s="251"/>
      <c r="G40" s="251"/>
      <c r="H40" s="251"/>
      <c r="I40" s="251"/>
      <c r="J40" s="251"/>
      <c r="K40"/>
      <c r="L40"/>
    </row>
    <row r="41" spans="1:12" ht="15" customHeight="1" x14ac:dyDescent="0.2"/>
    <row r="42" spans="1:12" ht="15" customHeight="1" x14ac:dyDescent="0.2"/>
    <row r="43" spans="1:12" ht="15" customHeight="1" x14ac:dyDescent="0.2"/>
    <row r="44" spans="1:12" ht="15" customHeight="1" x14ac:dyDescent="0.2"/>
    <row r="45" spans="1:12" ht="15" customHeight="1" x14ac:dyDescent="0.2"/>
    <row r="46" spans="1:12" ht="15" customHeight="1" x14ac:dyDescent="0.2"/>
    <row r="47" spans="1:12" ht="15" customHeight="1" x14ac:dyDescent="0.2"/>
    <row r="48" spans="1:12" ht="15" customHeight="1" x14ac:dyDescent="0.2"/>
    <row r="49" spans="3:10" ht="15" customHeight="1" x14ac:dyDescent="0.25">
      <c r="C49" s="252"/>
      <c r="D49" s="252"/>
      <c r="E49" s="252"/>
      <c r="F49" s="252"/>
      <c r="J49" s="253"/>
    </row>
    <row r="50" spans="3:10" ht="15" customHeight="1" x14ac:dyDescent="0.25">
      <c r="C50" s="252"/>
      <c r="D50" s="252"/>
      <c r="E50" s="252"/>
      <c r="F50" s="252"/>
      <c r="J50" s="253"/>
    </row>
    <row r="51" spans="3:10" ht="15" customHeight="1" x14ac:dyDescent="0.25">
      <c r="C51" s="252"/>
      <c r="D51" s="252"/>
      <c r="E51" s="252"/>
      <c r="F51" s="252"/>
      <c r="J51" s="253"/>
    </row>
    <row r="52" spans="3:10" ht="15" customHeight="1" x14ac:dyDescent="0.25">
      <c r="C52" s="252"/>
      <c r="D52" s="252"/>
      <c r="E52" s="252"/>
      <c r="F52" s="252"/>
      <c r="J52" s="253"/>
    </row>
    <row r="53" spans="3:10" ht="15" customHeight="1" x14ac:dyDescent="0.2"/>
    <row r="54" spans="3:10" ht="15" customHeight="1" x14ac:dyDescent="0.2"/>
    <row r="55" spans="3:10" ht="15" customHeight="1" x14ac:dyDescent="0.2"/>
    <row r="56" spans="3:10" ht="15" customHeight="1" x14ac:dyDescent="0.2"/>
    <row r="61" spans="3:10" ht="15" customHeight="1" x14ac:dyDescent="0.2"/>
    <row r="62" spans="3:10" ht="15" customHeight="1" x14ac:dyDescent="0.2"/>
    <row r="63" spans="3:10" ht="15" customHeight="1" x14ac:dyDescent="0.2"/>
    <row r="64" spans="3:10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</sheetData>
  <sheetProtection selectLockedCells="1"/>
  <mergeCells count="16">
    <mergeCell ref="A37:C37"/>
    <mergeCell ref="A38:C38"/>
    <mergeCell ref="A39:J39"/>
    <mergeCell ref="A40:J40"/>
    <mergeCell ref="A7:C7"/>
    <mergeCell ref="B8:C8"/>
    <mergeCell ref="A22:C22"/>
    <mergeCell ref="A24:C24"/>
    <mergeCell ref="A26:C26"/>
    <mergeCell ref="A32:C32"/>
    <mergeCell ref="A1:J1"/>
    <mergeCell ref="A2:J2"/>
    <mergeCell ref="A3:J3"/>
    <mergeCell ref="A4:J4"/>
    <mergeCell ref="A5:J5"/>
    <mergeCell ref="A6:C6"/>
  </mergeCells>
  <printOptions horizontalCentered="1"/>
  <pageMargins left="0.78740157480314965" right="0.19685039370078741" top="0.59055118110236227" bottom="0.19685039370078741" header="0" footer="0"/>
  <pageSetup scale="68" orientation="landscape" r:id="rId1"/>
  <headerFooter>
    <oddFooter>&amp;C&amp;K00-048LDF / 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8A77C-A951-449A-95DF-1912A3682EA8}">
  <sheetPr>
    <tabColor theme="9" tint="-0.249977111117893"/>
    <pageSetUpPr fitToPage="1"/>
  </sheetPr>
  <dimension ref="A1:H40"/>
  <sheetViews>
    <sheetView showGridLines="0" view="pageBreakPreview" topLeftCell="A2" zoomScaleNormal="100" zoomScaleSheetLayoutView="100" workbookViewId="0">
      <selection activeCell="G26" sqref="G26"/>
    </sheetView>
  </sheetViews>
  <sheetFormatPr baseColWidth="10" defaultColWidth="11.42578125" defaultRowHeight="12" x14ac:dyDescent="0.2"/>
  <cols>
    <col min="1" max="1" width="4.85546875" style="2" customWidth="1"/>
    <col min="2" max="2" width="21.7109375" style="2" customWidth="1"/>
    <col min="3" max="3" width="25.5703125" style="2" customWidth="1"/>
    <col min="4" max="8" width="18.7109375" style="2" customWidth="1"/>
    <col min="9" max="16384" width="11.42578125" style="2"/>
  </cols>
  <sheetData>
    <row r="1" spans="1:8" ht="20.100000000000001" customHeight="1" x14ac:dyDescent="0.2">
      <c r="A1" s="186" t="s">
        <v>42</v>
      </c>
      <c r="B1" s="186"/>
      <c r="C1" s="186"/>
      <c r="D1" s="186"/>
      <c r="E1" s="186"/>
      <c r="F1" s="186"/>
      <c r="G1" s="186"/>
      <c r="H1" s="186"/>
    </row>
    <row r="2" spans="1:8" ht="20.100000000000001" customHeight="1" x14ac:dyDescent="0.4">
      <c r="A2" s="182" t="s">
        <v>43</v>
      </c>
      <c r="B2" s="182"/>
      <c r="C2" s="182"/>
      <c r="D2" s="182"/>
      <c r="E2" s="182"/>
      <c r="F2" s="182"/>
      <c r="G2" s="182"/>
      <c r="H2" s="182"/>
    </row>
    <row r="3" spans="1:8" ht="20.100000000000001" customHeight="1" x14ac:dyDescent="0.4">
      <c r="A3" s="182" t="s">
        <v>44</v>
      </c>
      <c r="B3" s="182"/>
      <c r="C3" s="182"/>
      <c r="D3" s="182"/>
      <c r="E3" s="182"/>
      <c r="F3" s="182"/>
      <c r="G3" s="182"/>
      <c r="H3" s="182"/>
    </row>
    <row r="4" spans="1:8" ht="20.100000000000001" customHeight="1" x14ac:dyDescent="0.4">
      <c r="A4" s="182" t="s">
        <v>45</v>
      </c>
      <c r="B4" s="182"/>
      <c r="C4" s="182"/>
      <c r="D4" s="182"/>
      <c r="E4" s="182"/>
      <c r="F4" s="182"/>
      <c r="G4" s="182"/>
      <c r="H4" s="182"/>
    </row>
    <row r="5" spans="1:8" ht="20.100000000000001" customHeight="1" x14ac:dyDescent="0.4">
      <c r="A5" s="182" t="s">
        <v>46</v>
      </c>
      <c r="B5" s="182"/>
      <c r="C5" s="182"/>
      <c r="D5" s="182"/>
      <c r="E5" s="182"/>
      <c r="F5" s="182"/>
      <c r="G5" s="182"/>
      <c r="H5" s="182"/>
    </row>
    <row r="6" spans="1:8" ht="6" customHeight="1" thickBot="1" x14ac:dyDescent="0.3">
      <c r="A6" s="181"/>
      <c r="B6" s="180"/>
      <c r="C6" s="180"/>
      <c r="D6" s="179"/>
      <c r="E6" s="179"/>
      <c r="F6" s="179"/>
      <c r="G6" s="179"/>
      <c r="H6" s="178"/>
    </row>
    <row r="7" spans="1:8" ht="41.25" customHeight="1" x14ac:dyDescent="0.2">
      <c r="A7" s="254" t="s">
        <v>82</v>
      </c>
      <c r="B7" s="191"/>
      <c r="C7" s="255"/>
      <c r="D7" s="192" t="s">
        <v>83</v>
      </c>
      <c r="E7" s="193" t="s">
        <v>84</v>
      </c>
      <c r="F7" s="194" t="s">
        <v>85</v>
      </c>
      <c r="G7" s="194" t="s">
        <v>86</v>
      </c>
      <c r="H7" s="194" t="s">
        <v>87</v>
      </c>
    </row>
    <row r="8" spans="1:8" ht="26.25" customHeight="1" x14ac:dyDescent="0.2">
      <c r="A8" s="256"/>
      <c r="B8" s="257"/>
      <c r="C8" s="258"/>
      <c r="D8" s="259" t="s">
        <v>88</v>
      </c>
      <c r="E8" s="258" t="s">
        <v>89</v>
      </c>
      <c r="F8" s="260" t="s">
        <v>90</v>
      </c>
      <c r="G8" s="260"/>
      <c r="H8" s="260" t="s">
        <v>91</v>
      </c>
    </row>
    <row r="9" spans="1:8" ht="18.75" customHeight="1" x14ac:dyDescent="0.2">
      <c r="A9" s="261" t="s">
        <v>92</v>
      </c>
      <c r="B9" s="262"/>
      <c r="C9" s="262"/>
      <c r="D9" s="263"/>
      <c r="E9" s="263"/>
      <c r="F9" s="263"/>
      <c r="G9" s="263"/>
      <c r="H9" s="264"/>
    </row>
    <row r="10" spans="1:8" ht="12.75" x14ac:dyDescent="0.2">
      <c r="A10" s="205"/>
      <c r="B10" s="265"/>
      <c r="C10" s="211"/>
      <c r="D10" s="265"/>
      <c r="E10" s="217"/>
      <c r="F10" s="266"/>
      <c r="G10" s="267"/>
      <c r="H10" s="225"/>
    </row>
    <row r="11" spans="1:8" ht="35.25" customHeight="1" x14ac:dyDescent="0.2">
      <c r="A11" s="205"/>
      <c r="B11" s="268" t="s">
        <v>93</v>
      </c>
      <c r="C11" s="269" t="s">
        <v>57</v>
      </c>
      <c r="D11" s="270">
        <v>100000000</v>
      </c>
      <c r="E11" s="271">
        <v>12</v>
      </c>
      <c r="F11" s="266"/>
      <c r="G11" s="272"/>
      <c r="H11" s="273"/>
    </row>
    <row r="12" spans="1:8" ht="35.25" customHeight="1" x14ac:dyDescent="0.2">
      <c r="A12" s="205"/>
      <c r="B12" s="268" t="s">
        <v>94</v>
      </c>
      <c r="C12" s="269"/>
      <c r="D12" s="270"/>
      <c r="E12" s="271"/>
      <c r="F12" s="266"/>
      <c r="G12" s="272"/>
      <c r="H12" s="273"/>
    </row>
    <row r="13" spans="1:8" ht="35.25" customHeight="1" x14ac:dyDescent="0.2">
      <c r="A13" s="205"/>
      <c r="B13" s="268" t="s">
        <v>95</v>
      </c>
      <c r="C13" s="211"/>
      <c r="D13" s="265"/>
      <c r="E13" s="217"/>
      <c r="F13" s="266"/>
      <c r="G13" s="272"/>
      <c r="H13" s="273"/>
    </row>
    <row r="14" spans="1:8" ht="35.25" customHeight="1" x14ac:dyDescent="0.2">
      <c r="A14" s="205"/>
      <c r="B14" s="265"/>
      <c r="C14" s="211"/>
      <c r="D14" s="265"/>
      <c r="E14" s="217"/>
      <c r="F14" s="266"/>
      <c r="G14" s="272"/>
      <c r="H14" s="273"/>
    </row>
    <row r="15" spans="1:8" ht="35.25" customHeight="1" x14ac:dyDescent="0.2">
      <c r="A15" s="205"/>
      <c r="B15" s="265"/>
      <c r="C15" s="211"/>
      <c r="D15" s="265"/>
      <c r="E15" s="217"/>
      <c r="F15" s="266"/>
      <c r="G15" s="272"/>
      <c r="H15" s="273"/>
    </row>
    <row r="16" spans="1:8" ht="35.25" customHeight="1" x14ac:dyDescent="0.2">
      <c r="A16" s="274"/>
      <c r="B16" s="275"/>
      <c r="C16" s="275"/>
      <c r="D16" s="275"/>
      <c r="E16" s="275"/>
      <c r="F16" s="275"/>
      <c r="G16" s="275"/>
      <c r="H16" s="276"/>
    </row>
    <row r="17" spans="1:8" ht="35.25" customHeight="1" x14ac:dyDescent="0.2">
      <c r="A17" s="6"/>
      <c r="B17" s="76"/>
      <c r="C17" s="98"/>
      <c r="D17" s="98"/>
      <c r="E17" s="99"/>
      <c r="F17" s="99"/>
      <c r="G17" s="77"/>
      <c r="H17" s="77"/>
    </row>
    <row r="18" spans="1:8" ht="35.25" customHeight="1" x14ac:dyDescent="0.2">
      <c r="A18" s="6"/>
      <c r="B18" s="78"/>
      <c r="C18" s="98"/>
      <c r="D18" s="98"/>
      <c r="E18" s="98"/>
      <c r="F18" s="98"/>
      <c r="G18" s="79"/>
      <c r="H18" s="77"/>
    </row>
    <row r="19" spans="1:8" ht="15" customHeight="1" x14ac:dyDescent="0.2">
      <c r="A19" s="6"/>
      <c r="B19" s="80"/>
      <c r="C19" s="100"/>
      <c r="D19" s="100"/>
      <c r="E19" s="100"/>
      <c r="F19" s="100"/>
      <c r="G19" s="79"/>
      <c r="H19" s="77"/>
    </row>
    <row r="20" spans="1:8" ht="15" customHeight="1" x14ac:dyDescent="0.2">
      <c r="A20" s="6"/>
      <c r="B20" s="6"/>
      <c r="C20" s="6"/>
      <c r="D20" s="6"/>
      <c r="E20" s="6"/>
      <c r="F20" s="6"/>
      <c r="G20" s="6"/>
      <c r="H20" s="6"/>
    </row>
    <row r="21" spans="1:8" ht="15" customHeight="1" x14ac:dyDescent="0.2">
      <c r="A21" s="6"/>
      <c r="B21" s="6"/>
      <c r="C21" s="6"/>
      <c r="D21" s="6"/>
      <c r="E21" s="6"/>
      <c r="F21" s="6"/>
      <c r="G21" s="6"/>
      <c r="H21" s="6"/>
    </row>
    <row r="22" spans="1:8" ht="15" customHeight="1" x14ac:dyDescent="0.2">
      <c r="A22" s="6"/>
      <c r="B22" s="6"/>
      <c r="C22" s="100"/>
      <c r="D22" s="100"/>
      <c r="E22" s="100"/>
      <c r="F22" s="100"/>
      <c r="G22" s="6"/>
      <c r="H22" s="6"/>
    </row>
    <row r="23" spans="1:8" ht="15" customHeight="1" x14ac:dyDescent="0.2">
      <c r="A23" s="6"/>
      <c r="B23" s="6"/>
      <c r="C23" s="6"/>
      <c r="D23" s="6"/>
      <c r="E23" s="6"/>
      <c r="F23" s="6"/>
      <c r="G23" s="6"/>
      <c r="H23" s="6"/>
    </row>
    <row r="24" spans="1:8" ht="15" customHeight="1" x14ac:dyDescent="0.2"/>
    <row r="25" spans="1:8" ht="30" customHeight="1" x14ac:dyDescent="0.2"/>
    <row r="26" spans="1:8" ht="36" customHeight="1" x14ac:dyDescent="0.2"/>
    <row r="27" spans="1:8" ht="36" customHeight="1" x14ac:dyDescent="0.2"/>
    <row r="28" spans="1:8" ht="36" customHeight="1" x14ac:dyDescent="0.2"/>
    <row r="29" spans="1:8" ht="36" customHeight="1" x14ac:dyDescent="0.2"/>
    <row r="30" spans="1:8" ht="36" customHeight="1" x14ac:dyDescent="0.2"/>
    <row r="31" spans="1:8" ht="36" customHeight="1" x14ac:dyDescent="0.2"/>
    <row r="40" spans="1:1" x14ac:dyDescent="0.2">
      <c r="A40" s="2" t="s">
        <v>96</v>
      </c>
    </row>
  </sheetData>
  <sheetProtection selectLockedCells="1"/>
  <mergeCells count="18">
    <mergeCell ref="C19:D19"/>
    <mergeCell ref="E19:F19"/>
    <mergeCell ref="C22:D22"/>
    <mergeCell ref="E22:F22"/>
    <mergeCell ref="A7:C7"/>
    <mergeCell ref="A9:C9"/>
    <mergeCell ref="B16:H16"/>
    <mergeCell ref="C17:D17"/>
    <mergeCell ref="E17:F17"/>
    <mergeCell ref="C18:D18"/>
    <mergeCell ref="E18:F18"/>
    <mergeCell ref="A1:H1"/>
    <mergeCell ref="A2:H2"/>
    <mergeCell ref="A3:H3"/>
    <mergeCell ref="A4:H4"/>
    <mergeCell ref="A5:H5"/>
    <mergeCell ref="B6:C6"/>
    <mergeCell ref="D6:G6"/>
  </mergeCells>
  <printOptions horizontalCentered="1"/>
  <pageMargins left="0.78740157480314965" right="0.43307086614173229" top="0.70866141732283472" bottom="0.82677165354330717" header="0.35433070866141736" footer="0.31496062992125984"/>
  <pageSetup scale="85" orientation="landscape" r:id="rId1"/>
  <headerFooter>
    <oddFooter>&amp;C&amp;K00-049LDF/ 2.6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817CA-2A7B-445D-BBCC-D29204E2BE9C}">
  <sheetPr>
    <pageSetUpPr fitToPage="1"/>
  </sheetPr>
  <dimension ref="A1:N45"/>
  <sheetViews>
    <sheetView showGridLines="0" view="pageBreakPreview" zoomScale="85" zoomScaleNormal="85" zoomScaleSheetLayoutView="85" workbookViewId="0">
      <selection activeCell="F11" sqref="F11"/>
    </sheetView>
  </sheetViews>
  <sheetFormatPr baseColWidth="10" defaultColWidth="11.42578125" defaultRowHeight="12" x14ac:dyDescent="0.2"/>
  <cols>
    <col min="1" max="1" width="4.85546875" style="2" customWidth="1"/>
    <col min="2" max="2" width="32.7109375" style="2" customWidth="1"/>
    <col min="3" max="5" width="12.7109375" style="2" customWidth="1"/>
    <col min="6" max="7" width="16.7109375" style="2" customWidth="1"/>
    <col min="8" max="8" width="18" style="2" customWidth="1"/>
    <col min="9" max="9" width="17.85546875" style="2" customWidth="1"/>
    <col min="10" max="12" width="16.7109375" style="2" customWidth="1"/>
    <col min="13" max="13" width="4" style="2" customWidth="1"/>
    <col min="14" max="14" width="19" style="2" customWidth="1"/>
    <col min="15" max="16384" width="11.42578125" style="2"/>
  </cols>
  <sheetData>
    <row r="1" spans="1:14" ht="22.5" customHeight="1" x14ac:dyDescent="0.4">
      <c r="A1" s="176" t="s">
        <v>122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</row>
    <row r="2" spans="1:14" ht="20.100000000000001" customHeight="1" x14ac:dyDescent="0.4">
      <c r="A2" s="182" t="s">
        <v>121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</row>
    <row r="3" spans="1:14" ht="20.100000000000001" customHeight="1" x14ac:dyDescent="0.4">
      <c r="A3" s="182" t="s">
        <v>120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</row>
    <row r="4" spans="1:14" ht="20.100000000000001" customHeight="1" x14ac:dyDescent="0.4">
      <c r="A4" s="182" t="s">
        <v>45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</row>
    <row r="5" spans="1:14" ht="21" customHeight="1" thickBot="1" x14ac:dyDescent="0.45">
      <c r="A5" s="182" t="s">
        <v>46</v>
      </c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</row>
    <row r="6" spans="1:14" ht="109.5" customHeight="1" x14ac:dyDescent="0.2">
      <c r="A6" s="348" t="s">
        <v>119</v>
      </c>
      <c r="B6" s="347"/>
      <c r="C6" s="346" t="s">
        <v>118</v>
      </c>
      <c r="D6" s="346" t="s">
        <v>117</v>
      </c>
      <c r="E6" s="345" t="s">
        <v>116</v>
      </c>
      <c r="F6" s="345" t="s">
        <v>115</v>
      </c>
      <c r="G6" s="345" t="s">
        <v>114</v>
      </c>
      <c r="H6" s="344" t="s">
        <v>113</v>
      </c>
      <c r="I6" s="344" t="s">
        <v>112</v>
      </c>
      <c r="J6" s="344" t="s">
        <v>111</v>
      </c>
      <c r="K6" s="344" t="s">
        <v>110</v>
      </c>
      <c r="L6" s="344" t="s">
        <v>109</v>
      </c>
      <c r="N6" s="343"/>
    </row>
    <row r="7" spans="1:14" ht="27.75" customHeight="1" x14ac:dyDescent="0.25">
      <c r="A7" s="342" t="s">
        <v>108</v>
      </c>
      <c r="B7" s="342"/>
      <c r="C7" s="315" t="s">
        <v>97</v>
      </c>
      <c r="D7" s="329" t="s">
        <v>22</v>
      </c>
      <c r="E7" s="329"/>
      <c r="F7" s="340">
        <f>SUM(F8:F11)</f>
        <v>0</v>
      </c>
      <c r="G7" s="341"/>
      <c r="H7" s="340">
        <f>SUM(H8:H11)</f>
        <v>0</v>
      </c>
      <c r="I7" s="340">
        <f>SUM(I8:I11)</f>
        <v>0</v>
      </c>
      <c r="J7" s="340">
        <f>SUM(J8:J11)</f>
        <v>0</v>
      </c>
      <c r="K7" s="340">
        <f>SUM(K8:K11)</f>
        <v>0</v>
      </c>
      <c r="L7" s="340">
        <f>SUM(L8:L11)</f>
        <v>0</v>
      </c>
    </row>
    <row r="8" spans="1:14" ht="15.95" customHeight="1" x14ac:dyDescent="0.25">
      <c r="A8" s="301"/>
      <c r="B8" s="322" t="s">
        <v>107</v>
      </c>
      <c r="C8" s="327"/>
      <c r="D8" s="326"/>
      <c r="E8" s="325"/>
      <c r="F8" s="318"/>
      <c r="G8" s="318"/>
      <c r="H8" s="317"/>
      <c r="I8" s="317"/>
      <c r="J8" s="317"/>
      <c r="K8" s="317"/>
      <c r="L8" s="324"/>
    </row>
    <row r="9" spans="1:14" ht="15.95" customHeight="1" x14ac:dyDescent="0.25">
      <c r="A9" s="301"/>
      <c r="B9" s="322" t="s">
        <v>106</v>
      </c>
      <c r="C9" s="327"/>
      <c r="D9" s="326"/>
      <c r="E9" s="325"/>
      <c r="F9" s="318"/>
      <c r="G9" s="318"/>
      <c r="H9" s="317"/>
      <c r="I9" s="317"/>
      <c r="J9" s="317"/>
      <c r="K9" s="317"/>
      <c r="L9" s="324"/>
    </row>
    <row r="10" spans="1:14" ht="15.95" customHeight="1" x14ac:dyDescent="0.25">
      <c r="A10" s="301"/>
      <c r="B10" s="322" t="s">
        <v>105</v>
      </c>
      <c r="C10" s="327"/>
      <c r="D10" s="326"/>
      <c r="E10" s="325"/>
      <c r="F10" s="318"/>
      <c r="G10" s="318"/>
      <c r="H10" s="317"/>
      <c r="I10" s="317"/>
      <c r="J10" s="317"/>
      <c r="K10" s="317"/>
      <c r="L10" s="324"/>
    </row>
    <row r="11" spans="1:14" ht="15.95" customHeight="1" x14ac:dyDescent="0.25">
      <c r="A11" s="301"/>
      <c r="B11" s="322" t="s">
        <v>104</v>
      </c>
      <c r="C11" s="327"/>
      <c r="D11" s="326"/>
      <c r="E11" s="325"/>
      <c r="F11" s="318"/>
      <c r="G11" s="318"/>
      <c r="H11" s="317"/>
      <c r="I11" s="317"/>
      <c r="J11" s="317"/>
      <c r="K11" s="317"/>
      <c r="L11" s="324"/>
    </row>
    <row r="12" spans="1:14" ht="15.95" customHeight="1" x14ac:dyDescent="0.25">
      <c r="A12" s="301"/>
      <c r="B12" s="322"/>
      <c r="C12" s="327"/>
      <c r="D12" s="326"/>
      <c r="E12" s="325"/>
      <c r="F12" s="318"/>
      <c r="G12" s="318"/>
      <c r="H12" s="317"/>
      <c r="I12" s="317"/>
      <c r="J12" s="317"/>
      <c r="K12" s="317"/>
      <c r="L12" s="324"/>
    </row>
    <row r="13" spans="1:14" ht="15.95" customHeight="1" x14ac:dyDescent="0.25">
      <c r="A13" s="301"/>
      <c r="B13" s="322"/>
      <c r="C13" s="339"/>
      <c r="D13" s="326"/>
      <c r="E13" s="338"/>
      <c r="F13" s="318"/>
      <c r="G13" s="318"/>
      <c r="H13" s="317"/>
      <c r="I13" s="317"/>
      <c r="J13" s="317"/>
      <c r="K13" s="317"/>
      <c r="L13" s="310"/>
    </row>
    <row r="14" spans="1:14" ht="15.95" customHeight="1" x14ac:dyDescent="0.25">
      <c r="A14" s="301"/>
      <c r="B14" s="322"/>
      <c r="C14" s="339"/>
      <c r="D14" s="326"/>
      <c r="E14" s="338"/>
      <c r="F14" s="318"/>
      <c r="G14" s="318"/>
      <c r="H14" s="317"/>
      <c r="I14" s="317"/>
      <c r="J14" s="317"/>
      <c r="K14" s="317"/>
      <c r="L14" s="310"/>
    </row>
    <row r="15" spans="1:14" ht="15.95" customHeight="1" x14ac:dyDescent="0.25">
      <c r="A15" s="337"/>
      <c r="B15" s="336"/>
      <c r="C15" s="335"/>
      <c r="D15" s="334"/>
      <c r="E15" s="334"/>
      <c r="F15" s="333"/>
      <c r="G15" s="333"/>
      <c r="H15" s="332"/>
      <c r="I15" s="332"/>
      <c r="J15" s="332"/>
      <c r="K15" s="332"/>
      <c r="L15" s="331"/>
    </row>
    <row r="16" spans="1:14" ht="15.95" customHeight="1" x14ac:dyDescent="0.25">
      <c r="A16" s="330" t="s">
        <v>103</v>
      </c>
      <c r="B16" s="330"/>
      <c r="C16" s="315" t="s">
        <v>97</v>
      </c>
      <c r="D16" s="329"/>
      <c r="E16" s="329"/>
      <c r="F16" s="311">
        <f>SUM(F17:F20)</f>
        <v>0</v>
      </c>
      <c r="G16" s="312"/>
      <c r="H16" s="328">
        <f>SUM(H17:H20)</f>
        <v>0</v>
      </c>
      <c r="I16" s="328">
        <f>SUM(I17:I20)</f>
        <v>0</v>
      </c>
      <c r="J16" s="328">
        <f>SUM(J17:J20)</f>
        <v>0</v>
      </c>
      <c r="K16" s="328">
        <f>SUM(K17:K20)</f>
        <v>0</v>
      </c>
      <c r="L16" s="328">
        <f>SUM(L17:L20)</f>
        <v>0</v>
      </c>
    </row>
    <row r="17" spans="1:12" ht="15.95" customHeight="1" x14ac:dyDescent="0.25">
      <c r="A17" s="301"/>
      <c r="B17" s="322" t="s">
        <v>102</v>
      </c>
      <c r="C17" s="327"/>
      <c r="D17" s="326"/>
      <c r="E17" s="325"/>
      <c r="F17" s="318"/>
      <c r="G17" s="318"/>
      <c r="H17" s="317"/>
      <c r="I17" s="317"/>
      <c r="J17" s="317"/>
      <c r="K17" s="317"/>
      <c r="L17" s="324"/>
    </row>
    <row r="18" spans="1:12" ht="15.95" customHeight="1" x14ac:dyDescent="0.25">
      <c r="A18" s="301"/>
      <c r="B18" s="322" t="s">
        <v>101</v>
      </c>
      <c r="C18" s="327"/>
      <c r="D18" s="326"/>
      <c r="E18" s="325"/>
      <c r="F18" s="318"/>
      <c r="G18" s="318"/>
      <c r="H18" s="317"/>
      <c r="I18" s="317"/>
      <c r="J18" s="317"/>
      <c r="K18" s="317"/>
      <c r="L18" s="324"/>
    </row>
    <row r="19" spans="1:12" ht="15.95" customHeight="1" x14ac:dyDescent="0.25">
      <c r="A19" s="301"/>
      <c r="B19" s="322" t="s">
        <v>100</v>
      </c>
      <c r="C19" s="327"/>
      <c r="D19" s="326"/>
      <c r="E19" s="325"/>
      <c r="F19" s="318"/>
      <c r="G19" s="318"/>
      <c r="H19" s="317"/>
      <c r="I19" s="317"/>
      <c r="J19" s="317"/>
      <c r="K19" s="317"/>
      <c r="L19" s="324"/>
    </row>
    <row r="20" spans="1:12" ht="15.95" customHeight="1" x14ac:dyDescent="0.25">
      <c r="A20" s="301"/>
      <c r="B20" s="322" t="s">
        <v>99</v>
      </c>
      <c r="C20" s="327"/>
      <c r="D20" s="326"/>
      <c r="E20" s="325"/>
      <c r="F20" s="318"/>
      <c r="G20" s="318"/>
      <c r="H20" s="317"/>
      <c r="I20" s="317"/>
      <c r="J20" s="317"/>
      <c r="K20" s="317"/>
      <c r="L20" s="324"/>
    </row>
    <row r="21" spans="1:12" ht="15.95" customHeight="1" x14ac:dyDescent="0.25">
      <c r="A21" s="301"/>
      <c r="B21" s="322"/>
      <c r="C21" s="327"/>
      <c r="D21" s="326"/>
      <c r="E21" s="325"/>
      <c r="F21" s="318"/>
      <c r="G21" s="318"/>
      <c r="H21" s="317"/>
      <c r="I21" s="317"/>
      <c r="J21" s="317"/>
      <c r="K21" s="317"/>
      <c r="L21" s="324"/>
    </row>
    <row r="22" spans="1:12" ht="15.95" customHeight="1" x14ac:dyDescent="0.25">
      <c r="A22" s="301"/>
      <c r="B22" s="322"/>
      <c r="C22" s="323"/>
      <c r="D22" s="321"/>
      <c r="E22" s="305"/>
      <c r="F22" s="318"/>
      <c r="G22" s="318"/>
      <c r="H22" s="317"/>
      <c r="I22" s="317"/>
      <c r="J22" s="317"/>
      <c r="K22" s="317"/>
      <c r="L22" s="310"/>
    </row>
    <row r="23" spans="1:12" ht="15.95" customHeight="1" x14ac:dyDescent="0.25">
      <c r="A23" s="301"/>
      <c r="B23" s="322"/>
      <c r="C23" s="323"/>
      <c r="D23" s="321"/>
      <c r="E23" s="305"/>
      <c r="F23" s="318"/>
      <c r="G23" s="318"/>
      <c r="H23" s="317"/>
      <c r="I23" s="317"/>
      <c r="J23" s="317"/>
      <c r="K23" s="317"/>
      <c r="L23" s="310"/>
    </row>
    <row r="24" spans="1:12" ht="15.95" customHeight="1" x14ac:dyDescent="0.25">
      <c r="A24" s="301"/>
      <c r="B24" s="322"/>
      <c r="C24" s="323"/>
      <c r="D24" s="321"/>
      <c r="E24" s="305"/>
      <c r="F24" s="318"/>
      <c r="G24" s="318"/>
      <c r="H24" s="317"/>
      <c r="I24" s="317"/>
      <c r="J24" s="317"/>
      <c r="K24" s="317"/>
      <c r="L24" s="310"/>
    </row>
    <row r="25" spans="1:12" ht="15.95" customHeight="1" x14ac:dyDescent="0.25">
      <c r="A25" s="301"/>
      <c r="B25" s="322"/>
      <c r="C25" s="323"/>
      <c r="D25" s="321"/>
      <c r="E25" s="305"/>
      <c r="F25" s="318"/>
      <c r="G25" s="318"/>
      <c r="H25" s="317"/>
      <c r="I25" s="317"/>
      <c r="J25" s="317"/>
      <c r="K25" s="317"/>
      <c r="L25" s="310"/>
    </row>
    <row r="26" spans="1:12" ht="15.95" customHeight="1" x14ac:dyDescent="0.25">
      <c r="A26" s="301"/>
      <c r="B26" s="322"/>
      <c r="C26" s="322"/>
      <c r="D26" s="321"/>
      <c r="E26" s="302"/>
      <c r="F26" s="320"/>
      <c r="G26" s="320"/>
      <c r="H26" s="317"/>
      <c r="I26" s="317"/>
      <c r="J26" s="317"/>
      <c r="K26" s="317"/>
      <c r="L26" s="310"/>
    </row>
    <row r="27" spans="1:12" ht="15.95" customHeight="1" x14ac:dyDescent="0.25">
      <c r="A27" s="301"/>
      <c r="B27" s="322"/>
      <c r="C27" s="322"/>
      <c r="D27" s="321"/>
      <c r="E27" s="302"/>
      <c r="F27" s="320"/>
      <c r="G27" s="320"/>
      <c r="H27" s="317"/>
      <c r="I27" s="317"/>
      <c r="J27" s="317"/>
      <c r="K27" s="317"/>
      <c r="L27" s="310"/>
    </row>
    <row r="28" spans="1:12" ht="15.95" customHeight="1" x14ac:dyDescent="0.25">
      <c r="A28" s="301"/>
      <c r="B28" s="300"/>
      <c r="C28" s="300"/>
      <c r="D28" s="302"/>
      <c r="E28" s="305"/>
      <c r="F28" s="312"/>
      <c r="G28" s="312"/>
      <c r="H28" s="311"/>
      <c r="I28" s="311"/>
      <c r="J28" s="311"/>
      <c r="K28" s="311"/>
      <c r="L28" s="310"/>
    </row>
    <row r="29" spans="1:12" ht="15.95" customHeight="1" x14ac:dyDescent="0.25">
      <c r="A29" s="301"/>
      <c r="B29" s="309"/>
      <c r="C29" s="299"/>
      <c r="D29" s="319"/>
      <c r="E29" s="302"/>
      <c r="F29" s="318"/>
      <c r="G29" s="318"/>
      <c r="H29" s="317"/>
      <c r="I29" s="317"/>
      <c r="J29" s="317"/>
      <c r="K29" s="317"/>
      <c r="L29" s="310"/>
    </row>
    <row r="30" spans="1:12" ht="42" customHeight="1" x14ac:dyDescent="0.25">
      <c r="A30" s="316" t="s">
        <v>98</v>
      </c>
      <c r="B30" s="316"/>
      <c r="C30" s="315" t="s">
        <v>97</v>
      </c>
      <c r="D30" s="314"/>
      <c r="E30" s="314"/>
      <c r="F30" s="314">
        <f>F7+F16</f>
        <v>0</v>
      </c>
      <c r="G30" s="314"/>
      <c r="H30" s="314">
        <f>H7+H16</f>
        <v>0</v>
      </c>
      <c r="I30" s="314">
        <f>I7+I16</f>
        <v>0</v>
      </c>
      <c r="J30" s="314">
        <f>J7+J16</f>
        <v>0</v>
      </c>
      <c r="K30" s="314">
        <f>K7+K16</f>
        <v>0</v>
      </c>
      <c r="L30" s="313">
        <f>L7+L16</f>
        <v>0</v>
      </c>
    </row>
    <row r="31" spans="1:12" ht="14.25" x14ac:dyDescent="0.25">
      <c r="A31" s="301"/>
      <c r="B31" s="309"/>
      <c r="C31" s="299"/>
      <c r="D31" s="298"/>
      <c r="E31" s="295"/>
      <c r="F31" s="308"/>
      <c r="G31" s="308"/>
      <c r="H31" s="307"/>
      <c r="I31" s="307"/>
      <c r="J31" s="307"/>
      <c r="K31" s="307"/>
      <c r="L31" s="306"/>
    </row>
    <row r="32" spans="1:12" ht="15" x14ac:dyDescent="0.25">
      <c r="A32" s="301"/>
      <c r="B32" s="300"/>
      <c r="C32" s="300"/>
      <c r="D32" s="302"/>
      <c r="E32" s="305"/>
      <c r="F32" s="312"/>
      <c r="G32" s="312"/>
      <c r="H32" s="311"/>
      <c r="I32" s="311"/>
      <c r="J32" s="311"/>
      <c r="K32" s="311"/>
      <c r="L32" s="310"/>
    </row>
    <row r="33" spans="1:14" ht="15" customHeight="1" x14ac:dyDescent="0.25">
      <c r="A33" s="301"/>
      <c r="B33" s="309"/>
      <c r="C33" s="299"/>
      <c r="D33" s="298"/>
      <c r="E33" s="295"/>
      <c r="F33" s="308"/>
      <c r="G33" s="308"/>
      <c r="H33" s="307"/>
      <c r="I33" s="307"/>
      <c r="J33" s="307"/>
      <c r="K33" s="307"/>
      <c r="L33" s="306"/>
    </row>
    <row r="34" spans="1:14" ht="15" customHeight="1" x14ac:dyDescent="0.25">
      <c r="A34" s="301"/>
      <c r="B34" s="309"/>
      <c r="C34" s="299"/>
      <c r="D34" s="298"/>
      <c r="E34" s="295"/>
      <c r="F34" s="308"/>
      <c r="G34" s="308"/>
      <c r="H34" s="307"/>
      <c r="I34" s="307"/>
      <c r="J34" s="307"/>
      <c r="K34" s="307"/>
      <c r="L34" s="306"/>
    </row>
    <row r="35" spans="1:14" ht="15" customHeight="1" x14ac:dyDescent="0.25">
      <c r="A35" s="301"/>
      <c r="B35" s="309"/>
      <c r="C35" s="299"/>
      <c r="D35" s="298"/>
      <c r="E35" s="295"/>
      <c r="F35" s="308"/>
      <c r="G35" s="308"/>
      <c r="H35" s="307"/>
      <c r="I35" s="307"/>
      <c r="J35" s="307"/>
      <c r="K35" s="307"/>
      <c r="L35" s="306"/>
    </row>
    <row r="36" spans="1:14" ht="15" customHeight="1" x14ac:dyDescent="0.25">
      <c r="A36" s="301"/>
      <c r="B36" s="300"/>
      <c r="C36" s="300"/>
      <c r="D36" s="302"/>
      <c r="E36" s="305"/>
      <c r="F36" s="304"/>
      <c r="G36" s="304"/>
      <c r="H36" s="303"/>
      <c r="I36" s="303"/>
      <c r="J36" s="303"/>
      <c r="K36" s="303"/>
      <c r="L36" s="302"/>
    </row>
    <row r="37" spans="1:14" ht="15" customHeight="1" x14ac:dyDescent="0.25">
      <c r="A37" s="301"/>
      <c r="B37" s="300"/>
      <c r="C37" s="299"/>
      <c r="D37" s="298"/>
      <c r="E37" s="295"/>
      <c r="F37" s="297"/>
      <c r="G37" s="297"/>
      <c r="H37" s="296"/>
      <c r="I37" s="296"/>
      <c r="J37" s="296"/>
      <c r="K37" s="296"/>
      <c r="L37" s="295"/>
      <c r="N37" s="32"/>
    </row>
    <row r="38" spans="1:14" ht="14.25" x14ac:dyDescent="0.2">
      <c r="A38" s="294"/>
      <c r="B38" s="294"/>
      <c r="C38" s="293"/>
      <c r="D38" s="292"/>
      <c r="E38" s="289"/>
      <c r="F38" s="291"/>
      <c r="G38" s="291"/>
      <c r="H38" s="290"/>
      <c r="I38" s="290"/>
      <c r="J38" s="290"/>
      <c r="K38" s="290"/>
      <c r="L38" s="289"/>
    </row>
    <row r="39" spans="1:14" ht="13.5" x14ac:dyDescent="0.25">
      <c r="A39" s="148"/>
      <c r="B39" s="124"/>
      <c r="C39" s="124"/>
      <c r="D39" s="124"/>
      <c r="E39" s="124"/>
      <c r="F39" s="124"/>
      <c r="G39" s="124"/>
      <c r="H39" s="124"/>
      <c r="I39" s="124"/>
      <c r="J39" s="124"/>
      <c r="K39" s="124"/>
      <c r="L39" s="124"/>
    </row>
    <row r="40" spans="1:14" ht="13.5" x14ac:dyDescent="0.25">
      <c r="A40" s="148"/>
      <c r="B40" s="158"/>
      <c r="C40" s="288"/>
      <c r="D40" s="288"/>
      <c r="E40" s="286"/>
      <c r="F40" s="148"/>
      <c r="G40" s="287"/>
      <c r="H40" s="287"/>
      <c r="I40" s="47"/>
      <c r="J40" s="47"/>
      <c r="K40" s="286"/>
      <c r="L40" s="286"/>
    </row>
    <row r="41" spans="1:14" x14ac:dyDescent="0.2">
      <c r="B41" s="78"/>
      <c r="C41" s="96"/>
      <c r="D41" s="96"/>
      <c r="E41" s="77"/>
      <c r="F41" s="77"/>
      <c r="G41" s="96"/>
      <c r="H41" s="96"/>
      <c r="I41" s="91"/>
      <c r="J41" s="91"/>
      <c r="K41" s="79"/>
      <c r="L41" s="77"/>
    </row>
    <row r="42" spans="1:14" x14ac:dyDescent="0.2">
      <c r="B42" s="80"/>
      <c r="C42" s="100"/>
      <c r="D42" s="100"/>
      <c r="E42" s="81"/>
      <c r="F42" s="81"/>
      <c r="G42" s="100"/>
      <c r="H42" s="100"/>
      <c r="I42" s="94"/>
      <c r="J42" s="94"/>
      <c r="K42" s="79"/>
      <c r="L42" s="77"/>
    </row>
    <row r="44" spans="1:14" x14ac:dyDescent="0.2">
      <c r="C44" s="96"/>
      <c r="D44" s="96"/>
      <c r="E44" s="82"/>
      <c r="F44" s="82"/>
      <c r="G44" s="96"/>
      <c r="H44" s="96"/>
      <c r="I44" s="91"/>
      <c r="J44" s="91"/>
    </row>
    <row r="45" spans="1:14" x14ac:dyDescent="0.2">
      <c r="C45" s="100"/>
      <c r="D45" s="100"/>
      <c r="E45" s="117"/>
      <c r="F45" s="117"/>
      <c r="G45" s="100"/>
      <c r="H45" s="100"/>
      <c r="I45" s="94"/>
      <c r="J45" s="94"/>
    </row>
  </sheetData>
  <sheetProtection selectLockedCells="1"/>
  <mergeCells count="20">
    <mergeCell ref="C42:D42"/>
    <mergeCell ref="G42:H42"/>
    <mergeCell ref="A7:B7"/>
    <mergeCell ref="A16:B16"/>
    <mergeCell ref="A30:B30"/>
    <mergeCell ref="A1:L1"/>
    <mergeCell ref="A2:L2"/>
    <mergeCell ref="A3:L3"/>
    <mergeCell ref="A4:L4"/>
    <mergeCell ref="A5:L5"/>
    <mergeCell ref="A6:B6"/>
    <mergeCell ref="C44:D44"/>
    <mergeCell ref="G44:H44"/>
    <mergeCell ref="C45:D45"/>
    <mergeCell ref="G45:H45"/>
    <mergeCell ref="B39:L39"/>
    <mergeCell ref="C40:D40"/>
    <mergeCell ref="G40:H40"/>
    <mergeCell ref="C41:D41"/>
    <mergeCell ref="G41:H41"/>
  </mergeCells>
  <printOptions horizontalCentered="1"/>
  <pageMargins left="0.78740157480314965" right="0.19685039370078741" top="0.59055118110236227" bottom="0.19685039370078741" header="0" footer="0"/>
  <pageSetup scale="64" orientation="landscape" horizontalDpi="300" verticalDpi="300" r:id="rId1"/>
  <headerFooter>
    <oddFooter>&amp;C&amp;K00-049LDF/ 3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3C22A-094F-4CAF-A8BC-4E42D9D44001}">
  <sheetPr>
    <pageSetUpPr fitToPage="1"/>
  </sheetPr>
  <dimension ref="A1:E30"/>
  <sheetViews>
    <sheetView view="pageBreakPreview" zoomScaleNormal="100" zoomScaleSheetLayoutView="100" workbookViewId="0">
      <selection activeCell="A9" sqref="A9"/>
    </sheetView>
  </sheetViews>
  <sheetFormatPr baseColWidth="10" defaultColWidth="11.42578125" defaultRowHeight="15" x14ac:dyDescent="0.25"/>
  <cols>
    <col min="1" max="1" width="45.85546875" style="349" bestFit="1" customWidth="1"/>
    <col min="2" max="2" width="26.42578125" style="349" customWidth="1"/>
    <col min="3" max="3" width="27.42578125" style="349" customWidth="1"/>
    <col min="4" max="4" width="22.5703125" style="349" customWidth="1"/>
    <col min="5" max="5" width="2.7109375" style="175" customWidth="1"/>
    <col min="6" max="16384" width="11.42578125" style="349"/>
  </cols>
  <sheetData>
    <row r="1" spans="1:5" ht="20.25" customHeight="1" x14ac:dyDescent="0.3">
      <c r="A1" s="389" t="s">
        <v>145</v>
      </c>
      <c r="B1" s="389"/>
      <c r="C1" s="389"/>
      <c r="D1" s="389"/>
      <c r="E1" s="386"/>
    </row>
    <row r="2" spans="1:5" ht="20.25" customHeight="1" x14ac:dyDescent="0.3">
      <c r="A2" s="389" t="s">
        <v>144</v>
      </c>
      <c r="B2" s="389"/>
      <c r="C2" s="389"/>
      <c r="D2" s="389"/>
      <c r="E2" s="386"/>
    </row>
    <row r="3" spans="1:5" ht="20.25" customHeight="1" x14ac:dyDescent="0.3">
      <c r="A3" s="389" t="s">
        <v>143</v>
      </c>
      <c r="B3" s="389"/>
      <c r="C3" s="389"/>
      <c r="D3" s="389"/>
      <c r="E3" s="386"/>
    </row>
    <row r="4" spans="1:5" ht="20.25" customHeight="1" x14ac:dyDescent="0.3">
      <c r="A4" s="389" t="s">
        <v>45</v>
      </c>
      <c r="B4" s="389"/>
      <c r="C4" s="389"/>
      <c r="D4" s="389"/>
      <c r="E4" s="388"/>
    </row>
    <row r="5" spans="1:5" ht="9.9499999999999993" customHeight="1" x14ac:dyDescent="0.25">
      <c r="A5" s="387"/>
      <c r="B5" s="387"/>
      <c r="C5" s="387"/>
      <c r="D5" s="387"/>
      <c r="E5" s="386"/>
    </row>
    <row r="6" spans="1:5" ht="15" customHeight="1" x14ac:dyDescent="0.25">
      <c r="A6" s="385" t="s">
        <v>142</v>
      </c>
      <c r="B6" s="384" t="s">
        <v>141</v>
      </c>
      <c r="C6" s="384" t="s">
        <v>140</v>
      </c>
      <c r="D6" s="383" t="s">
        <v>139</v>
      </c>
    </row>
    <row r="7" spans="1:5" ht="15" customHeight="1" x14ac:dyDescent="0.25">
      <c r="A7" s="382"/>
      <c r="B7" s="381" t="s">
        <v>138</v>
      </c>
      <c r="C7" s="381" t="s">
        <v>137</v>
      </c>
      <c r="D7" s="380" t="s">
        <v>136</v>
      </c>
    </row>
    <row r="8" spans="1:5" ht="15" customHeight="1" x14ac:dyDescent="0.25">
      <c r="A8" s="379" t="s">
        <v>135</v>
      </c>
      <c r="B8" s="378"/>
      <c r="C8" s="378"/>
      <c r="D8" s="377"/>
    </row>
    <row r="9" spans="1:5" ht="17.100000000000001" customHeight="1" x14ac:dyDescent="0.25">
      <c r="A9" s="363" t="s">
        <v>62</v>
      </c>
      <c r="B9" s="362">
        <v>0</v>
      </c>
      <c r="C9" s="362">
        <v>0</v>
      </c>
      <c r="D9" s="376">
        <v>0</v>
      </c>
    </row>
    <row r="10" spans="1:5" ht="17.100000000000001" customHeight="1" x14ac:dyDescent="0.25">
      <c r="A10" s="363" t="s">
        <v>134</v>
      </c>
      <c r="B10" s="362">
        <v>0</v>
      </c>
      <c r="C10" s="362">
        <v>90606071.99000001</v>
      </c>
      <c r="D10" s="361">
        <v>-90606071.99000001</v>
      </c>
    </row>
    <row r="11" spans="1:5" ht="17.100000000000001" customHeight="1" x14ac:dyDescent="0.25">
      <c r="A11" s="363" t="s">
        <v>133</v>
      </c>
      <c r="B11" s="362">
        <v>0</v>
      </c>
      <c r="C11" s="362">
        <v>61803567.530000001</v>
      </c>
      <c r="D11" s="361">
        <v>-61803567.530000001</v>
      </c>
    </row>
    <row r="12" spans="1:5" ht="17.100000000000001" customHeight="1" x14ac:dyDescent="0.25">
      <c r="A12" s="363" t="s">
        <v>132</v>
      </c>
      <c r="B12" s="362">
        <v>0</v>
      </c>
      <c r="C12" s="362">
        <v>9636432.2599999998</v>
      </c>
      <c r="D12" s="361">
        <v>-9636432.2599999998</v>
      </c>
    </row>
    <row r="13" spans="1:5" ht="17.100000000000001" customHeight="1" x14ac:dyDescent="0.25">
      <c r="A13" s="375"/>
      <c r="B13" s="374"/>
      <c r="C13" s="373"/>
      <c r="D13" s="372"/>
    </row>
    <row r="14" spans="1:5" ht="17.100000000000001" customHeight="1" x14ac:dyDescent="0.25">
      <c r="A14" s="371" t="s">
        <v>131</v>
      </c>
      <c r="B14" s="370">
        <v>0</v>
      </c>
      <c r="C14" s="370">
        <v>162046071.78</v>
      </c>
      <c r="D14" s="369">
        <v>-162046071.78</v>
      </c>
    </row>
    <row r="15" spans="1:5" ht="17.100000000000001" customHeight="1" x14ac:dyDescent="0.25">
      <c r="A15" s="368" t="s">
        <v>130</v>
      </c>
      <c r="B15" s="367"/>
      <c r="C15" s="367"/>
      <c r="D15" s="366"/>
    </row>
    <row r="16" spans="1:5" ht="15.95" customHeight="1" x14ac:dyDescent="0.25">
      <c r="A16" s="363"/>
      <c r="B16" s="362"/>
      <c r="C16" s="362"/>
      <c r="D16" s="365"/>
    </row>
    <row r="17" spans="1:4" ht="15.95" customHeight="1" x14ac:dyDescent="0.25">
      <c r="A17" s="363"/>
      <c r="B17" s="362"/>
      <c r="C17" s="362"/>
      <c r="D17" s="361"/>
    </row>
    <row r="18" spans="1:4" x14ac:dyDescent="0.25">
      <c r="A18" s="363" t="s">
        <v>129</v>
      </c>
      <c r="B18" s="364">
        <v>40594.6</v>
      </c>
      <c r="C18" s="364">
        <v>39290826.960000001</v>
      </c>
      <c r="D18" s="361">
        <v>-39250232.359999999</v>
      </c>
    </row>
    <row r="19" spans="1:4" x14ac:dyDescent="0.25">
      <c r="A19" s="363"/>
      <c r="B19" s="362"/>
      <c r="C19" s="362"/>
      <c r="D19" s="361"/>
    </row>
    <row r="20" spans="1:4" x14ac:dyDescent="0.25">
      <c r="A20" s="353" t="s">
        <v>128</v>
      </c>
      <c r="B20" s="352">
        <v>40594.6</v>
      </c>
      <c r="C20" s="352">
        <v>39290826.960000001</v>
      </c>
      <c r="D20" s="351">
        <v>-39250232.359999999</v>
      </c>
    </row>
    <row r="21" spans="1:4" x14ac:dyDescent="0.25">
      <c r="A21" s="360"/>
      <c r="B21" s="359"/>
      <c r="C21" s="359"/>
      <c r="D21" s="358"/>
    </row>
    <row r="22" spans="1:4" ht="15" customHeight="1" x14ac:dyDescent="0.25">
      <c r="A22" s="353"/>
      <c r="B22" s="352"/>
      <c r="C22" s="352"/>
      <c r="D22" s="351"/>
    </row>
    <row r="23" spans="1:4" ht="15" customHeight="1" x14ac:dyDescent="0.25">
      <c r="A23" s="353"/>
      <c r="B23" s="352"/>
      <c r="C23" s="351"/>
      <c r="D23" s="351"/>
    </row>
    <row r="24" spans="1:4" x14ac:dyDescent="0.25">
      <c r="A24" s="353" t="s">
        <v>127</v>
      </c>
      <c r="B24" s="352">
        <v>40594.6</v>
      </c>
      <c r="C24" s="352">
        <v>201336898.74000001</v>
      </c>
      <c r="D24" s="351">
        <v>-201296304.13999999</v>
      </c>
    </row>
    <row r="25" spans="1:4" x14ac:dyDescent="0.25">
      <c r="A25" s="27"/>
      <c r="B25" s="197"/>
      <c r="C25" s="357"/>
      <c r="D25" s="357"/>
    </row>
    <row r="26" spans="1:4" x14ac:dyDescent="0.25">
      <c r="A26" s="356"/>
      <c r="B26" s="354"/>
      <c r="C26" s="355"/>
      <c r="D26" s="354" t="s">
        <v>126</v>
      </c>
    </row>
    <row r="27" spans="1:4" x14ac:dyDescent="0.25">
      <c r="A27" s="356" t="s">
        <v>125</v>
      </c>
      <c r="B27" s="354"/>
      <c r="C27" s="355"/>
      <c r="D27" s="354"/>
    </row>
    <row r="28" spans="1:4" ht="19.149999999999999" customHeight="1" x14ac:dyDescent="0.25">
      <c r="A28" s="353" t="s">
        <v>124</v>
      </c>
      <c r="B28" s="352"/>
      <c r="C28" s="352"/>
      <c r="D28" s="351">
        <v>-39250232.359999999</v>
      </c>
    </row>
    <row r="29" spans="1:4" ht="21.6" customHeight="1" x14ac:dyDescent="0.25">
      <c r="A29" s="353" t="s">
        <v>123</v>
      </c>
      <c r="B29" s="352"/>
      <c r="C29" s="351"/>
      <c r="D29" s="351">
        <v>-162046071.78</v>
      </c>
    </row>
    <row r="30" spans="1:4" x14ac:dyDescent="0.25">
      <c r="A30" s="1"/>
      <c r="B30" s="350"/>
      <c r="C30" s="350"/>
      <c r="D30" s="350"/>
    </row>
  </sheetData>
  <mergeCells count="5">
    <mergeCell ref="A15:D15"/>
    <mergeCell ref="A1:D1"/>
    <mergeCell ref="A2:D2"/>
    <mergeCell ref="A3:D3"/>
    <mergeCell ref="A4:D4"/>
  </mergeCells>
  <printOptions horizontalCentered="1"/>
  <pageMargins left="0.23622047244094491" right="0.43307086614173229" top="0.74803149606299213" bottom="0.74803149606299213" header="0" footer="0"/>
  <pageSetup orientation="landscape" horizontalDpi="4294967295" verticalDpi="4294967295" r:id="rId1"/>
  <headerFooter>
    <oddFooter xml:space="preserve">&amp;R&amp;8
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2A64E-E152-4C6D-8CA6-9568EE73E20D}">
  <sheetPr>
    <pageSetUpPr fitToPage="1"/>
  </sheetPr>
  <dimension ref="A1:D22"/>
  <sheetViews>
    <sheetView view="pageBreakPreview" zoomScale="85" zoomScaleNormal="85" zoomScaleSheetLayoutView="85" workbookViewId="0">
      <selection activeCell="C22" sqref="C22"/>
    </sheetView>
  </sheetViews>
  <sheetFormatPr baseColWidth="10" defaultColWidth="11.42578125" defaultRowHeight="11.25" x14ac:dyDescent="0.2"/>
  <cols>
    <col min="1" max="1" width="60.7109375" style="390" customWidth="1"/>
    <col min="2" max="3" width="30.7109375" style="390" customWidth="1"/>
    <col min="4" max="4" width="2.140625" style="391" customWidth="1"/>
    <col min="5" max="5" width="15.7109375" style="390" bestFit="1" customWidth="1"/>
    <col min="6" max="16384" width="11.42578125" style="390"/>
  </cols>
  <sheetData>
    <row r="1" spans="1:4" s="422" customFormat="1" ht="20.25" customHeight="1" x14ac:dyDescent="0.35">
      <c r="A1" s="426" t="s">
        <v>155</v>
      </c>
      <c r="B1" s="426"/>
      <c r="C1" s="426"/>
      <c r="D1" s="425"/>
    </row>
    <row r="2" spans="1:4" s="422" customFormat="1" ht="20.25" customHeight="1" x14ac:dyDescent="0.35">
      <c r="A2" s="426" t="s">
        <v>43</v>
      </c>
      <c r="B2" s="426"/>
      <c r="C2" s="426"/>
      <c r="D2" s="425"/>
    </row>
    <row r="3" spans="1:4" s="422" customFormat="1" ht="20.25" customHeight="1" x14ac:dyDescent="0.3">
      <c r="A3" s="389" t="s">
        <v>154</v>
      </c>
      <c r="B3" s="424"/>
      <c r="C3" s="424"/>
      <c r="D3" s="183"/>
    </row>
    <row r="4" spans="1:4" s="422" customFormat="1" ht="20.25" customHeight="1" x14ac:dyDescent="0.3">
      <c r="A4" s="389" t="s">
        <v>45</v>
      </c>
      <c r="B4" s="389"/>
      <c r="C4" s="389"/>
      <c r="D4" s="423"/>
    </row>
    <row r="5" spans="1:4" ht="9.9499999999999993" customHeight="1" x14ac:dyDescent="0.25">
      <c r="A5" s="421"/>
      <c r="B5" s="421"/>
      <c r="C5" s="421"/>
      <c r="D5" s="420"/>
    </row>
    <row r="6" spans="1:4" ht="15" customHeight="1" x14ac:dyDescent="0.25">
      <c r="A6" s="419" t="s">
        <v>142</v>
      </c>
      <c r="B6" s="418" t="s">
        <v>153</v>
      </c>
      <c r="C6" s="417" t="s">
        <v>152</v>
      </c>
    </row>
    <row r="7" spans="1:4" ht="15" customHeight="1" x14ac:dyDescent="0.2">
      <c r="A7" s="416" t="s">
        <v>135</v>
      </c>
      <c r="B7" s="415"/>
      <c r="C7" s="414"/>
    </row>
    <row r="8" spans="1:4" ht="16.899999999999999" customHeight="1" x14ac:dyDescent="0.2">
      <c r="A8" s="413" t="s">
        <v>151</v>
      </c>
      <c r="B8" s="412">
        <v>16405589.199999999</v>
      </c>
      <c r="C8" s="412">
        <v>16405589.199999999</v>
      </c>
    </row>
    <row r="9" spans="1:4" ht="16.899999999999999" customHeight="1" x14ac:dyDescent="0.2">
      <c r="A9" s="404" t="s">
        <v>134</v>
      </c>
      <c r="B9" s="403">
        <v>435569390.00999999</v>
      </c>
      <c r="C9" s="403">
        <v>435569390.00999999</v>
      </c>
    </row>
    <row r="10" spans="1:4" ht="16.899999999999999" customHeight="1" x14ac:dyDescent="0.2">
      <c r="A10" s="404" t="s">
        <v>133</v>
      </c>
      <c r="B10" s="403">
        <v>298277185.73000002</v>
      </c>
      <c r="C10" s="403">
        <v>298277185.73000002</v>
      </c>
    </row>
    <row r="11" spans="1:4" ht="16.899999999999999" customHeight="1" x14ac:dyDescent="0.2">
      <c r="A11" s="404" t="s">
        <v>132</v>
      </c>
      <c r="B11" s="403">
        <v>51205753.010000005</v>
      </c>
      <c r="C11" s="403">
        <v>51205753.010000005</v>
      </c>
    </row>
    <row r="12" spans="1:4" ht="16.899999999999999" customHeight="1" x14ac:dyDescent="0.2">
      <c r="A12" s="411"/>
      <c r="B12" s="410"/>
      <c r="C12" s="410"/>
    </row>
    <row r="13" spans="1:4" ht="16.899999999999999" customHeight="1" x14ac:dyDescent="0.2">
      <c r="A13" s="409" t="s">
        <v>150</v>
      </c>
      <c r="B13" s="408">
        <v>801457917.95000005</v>
      </c>
      <c r="C13" s="408">
        <v>801457917.95000005</v>
      </c>
    </row>
    <row r="14" spans="1:4" ht="16.5" customHeight="1" x14ac:dyDescent="0.2">
      <c r="A14" s="407" t="s">
        <v>130</v>
      </c>
      <c r="B14" s="406"/>
      <c r="C14" s="405"/>
    </row>
    <row r="15" spans="1:4" ht="16.5" customHeight="1" x14ac:dyDescent="0.2">
      <c r="A15" s="404"/>
      <c r="B15" s="403"/>
      <c r="C15" s="402"/>
    </row>
    <row r="16" spans="1:4" ht="16.5" customHeight="1" x14ac:dyDescent="0.2">
      <c r="A16" s="404" t="s">
        <v>149</v>
      </c>
      <c r="B16" s="403">
        <v>0</v>
      </c>
      <c r="C16" s="402">
        <v>0</v>
      </c>
    </row>
    <row r="17" spans="1:3" ht="16.5" customHeight="1" x14ac:dyDescent="0.2">
      <c r="A17" s="404"/>
      <c r="B17" s="403"/>
      <c r="C17" s="402"/>
    </row>
    <row r="18" spans="1:3" ht="16.5" customHeight="1" x14ac:dyDescent="0.2">
      <c r="A18" s="401" t="s">
        <v>148</v>
      </c>
      <c r="B18" s="400">
        <v>0</v>
      </c>
      <c r="C18" s="399">
        <v>0</v>
      </c>
    </row>
    <row r="19" spans="1:3" ht="16.5" customHeight="1" x14ac:dyDescent="0.2">
      <c r="A19" s="398" t="s">
        <v>147</v>
      </c>
      <c r="B19" s="397">
        <v>801457917.95000005</v>
      </c>
      <c r="C19" s="396">
        <v>801457917.95000005</v>
      </c>
    </row>
    <row r="20" spans="1:3" ht="16.5" customHeight="1" x14ac:dyDescent="0.25">
      <c r="A20" s="395"/>
      <c r="B20" s="395"/>
    </row>
    <row r="21" spans="1:3" ht="15.75" customHeight="1" x14ac:dyDescent="0.25">
      <c r="B21" s="394"/>
      <c r="C21" s="393" t="s">
        <v>146</v>
      </c>
    </row>
    <row r="22" spans="1:3" x14ac:dyDescent="0.2">
      <c r="B22" s="392"/>
    </row>
  </sheetData>
  <mergeCells count="7">
    <mergeCell ref="A14:C14"/>
    <mergeCell ref="A7:C7"/>
    <mergeCell ref="A1:C1"/>
    <mergeCell ref="A2:C2"/>
    <mergeCell ref="A3:C3"/>
    <mergeCell ref="A4:C4"/>
    <mergeCell ref="A5:C5"/>
  </mergeCells>
  <printOptions horizontalCentered="1"/>
  <pageMargins left="0.23622047244094491" right="0.43307086614173229" top="0.74803149606299213" bottom="0.74803149606299213" header="0" footer="0"/>
  <pageSetup orientation="landscape" r:id="rId1"/>
  <headerFooter>
    <oddFooter xml:space="preserve">&amp;R&amp;8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EADoP</vt:lpstr>
      <vt:lpstr>I.P.C.</vt:lpstr>
      <vt:lpstr>EADoP (2)</vt:lpstr>
      <vt:lpstr>EADoP (3)</vt:lpstr>
      <vt:lpstr>IAAODF</vt:lpstr>
      <vt:lpstr>End Neto </vt:lpstr>
      <vt:lpstr>Int</vt:lpstr>
      <vt:lpstr>EADoP!Área_de_impresión</vt:lpstr>
      <vt:lpstr>'EADoP (2)'!Área_de_impresión</vt:lpstr>
      <vt:lpstr>'EADoP (3)'!Área_de_impresión</vt:lpstr>
      <vt:lpstr>'End Neto '!Área_de_impresión</vt:lpstr>
      <vt:lpstr>I.P.C.!Área_de_impresión</vt:lpstr>
      <vt:lpstr>IAAODF!Área_de_impresión</vt:lpstr>
      <vt:lpstr>Int!Área_de_impresión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Juanes Ceballos</dc:creator>
  <cp:lastModifiedBy>Marina Juanes Ceballos</cp:lastModifiedBy>
  <dcterms:created xsi:type="dcterms:W3CDTF">2025-01-30T22:26:54Z</dcterms:created>
  <dcterms:modified xsi:type="dcterms:W3CDTF">2025-01-31T17:19:00Z</dcterms:modified>
</cp:coreProperties>
</file>