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W:\2024\05 Seguimiento y Monitoreo\05 Titulo V\4TO TRIMESTRE 2024\"/>
    </mc:Choice>
  </mc:AlternateContent>
  <xr:revisionPtr revIDLastSave="0" documentId="13_ncr:1_{A22B20FF-0A16-424F-B916-44404D797B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V TR DESTINO GTO Y REINT 22" sheetId="8" r:id="rId1"/>
    <sheet name="4242-41" sheetId="21" state="hidden" r:id="rId2"/>
    <sheet name="cOMPORTAMIENTO ftes" sheetId="18" state="hidden" r:id="rId3"/>
    <sheet name="Hoja5" sheetId="12" state="hidden" r:id="rId4"/>
  </sheets>
  <definedNames>
    <definedName name="_xlnm._FilterDatabase" localSheetId="0" hidden="1">'IV TR DESTINO GTO Y REINT 22'!$A$11:$H$217</definedName>
    <definedName name="_xlnm.Print_Area" localSheetId="0">'IV TR DESTINO GTO Y REINT 22'!$A$1:$H$422</definedName>
    <definedName name="_xlnm.Print_Titles" localSheetId="0">'IV TR DESTINO GTO Y REINT 22'!$1:$9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7" i="8" l="1"/>
  <c r="G100" i="8"/>
  <c r="H100" i="8"/>
  <c r="F100" i="8"/>
  <c r="G169" i="8"/>
  <c r="H169" i="8"/>
  <c r="F169" i="8"/>
  <c r="G14" i="8"/>
  <c r="H14" i="8"/>
  <c r="G95" i="8"/>
  <c r="H95" i="8"/>
  <c r="F95" i="8"/>
  <c r="H213" i="8"/>
  <c r="H13" i="8" l="1"/>
  <c r="G13" i="8"/>
  <c r="H99" i="8"/>
  <c r="G213" i="8" l="1"/>
  <c r="F14" i="8"/>
  <c r="F13" i="8" s="1"/>
  <c r="F213" i="8"/>
  <c r="G99" i="8" l="1"/>
  <c r="G12" i="8" s="1"/>
  <c r="G326" i="8" s="1"/>
  <c r="F99" i="8"/>
  <c r="F12" i="8" s="1"/>
  <c r="F326" i="8" s="1"/>
  <c r="H12" i="8"/>
  <c r="H326" i="8" s="1"/>
</calcChain>
</file>

<file path=xl/sharedStrings.xml><?xml version="1.0" encoding="utf-8"?>
<sst xmlns="http://schemas.openxmlformats.org/spreadsheetml/2006/main" count="1136" uniqueCount="690">
  <si>
    <t>EJERCICIO Y DESTINO DEL GASTO FEDERALIZADO Y REINTEGROS</t>
  </si>
  <si>
    <t>PROGRAMA O FONDO</t>
  </si>
  <si>
    <t>DESTINO DE LOS RECURSOS</t>
  </si>
  <si>
    <t>EJERCICIO</t>
  </si>
  <si>
    <t>REINTEGRO</t>
  </si>
  <si>
    <t xml:space="preserve">DEVENGADO </t>
  </si>
  <si>
    <t>PAGADO</t>
  </si>
  <si>
    <t>POR CLAVE PRESUPUESTARIA</t>
  </si>
  <si>
    <t>Recursos Federales</t>
  </si>
  <si>
    <t>Sin Reintegro</t>
  </si>
  <si>
    <t>2143301 FONE</t>
  </si>
  <si>
    <t>2143303 FISE</t>
  </si>
  <si>
    <t>2047088 PROGRAMA S300 FORTALECIMIENTO A LA EXCELECIA EDUCATIVA 2020 FEDERAL</t>
  </si>
  <si>
    <t>POR CUENTA CONTABLE CONTABLE</t>
  </si>
  <si>
    <t>FTES PPAL</t>
  </si>
  <si>
    <t>BANCO</t>
  </si>
  <si>
    <t>FTES REND</t>
  </si>
  <si>
    <t>CUENTA CONT N1</t>
  </si>
  <si>
    <t>DEPENDENCIA</t>
  </si>
  <si>
    <t>Reintegro</t>
  </si>
  <si>
    <t>Totales</t>
  </si>
  <si>
    <t xml:space="preserve">Nota 1: Para consolidar la información de los reintegros, se cambió la presentacióncon respecto al primer trimestre de 2018, esto para poder brindar una información más clara, </t>
  </si>
  <si>
    <t>adémas de hacer el proceso mas sencillo por cuestiones de volumen de registros. Se consolida en función de erogaciones presupuestales y contables, entendiendo los siguiente:</t>
  </si>
  <si>
    <t>Cuando la celda observa un importe en el reintegro, refiere al momento contable del pagado.</t>
  </si>
  <si>
    <t xml:space="preserve">Nota 2: En la información contable, refiere a la salida bancaria por medio de cuentas contables (provisiones y otras cuentas por pagar) en este ejercicio y únicamente lo reintegrado a la </t>
  </si>
  <si>
    <t xml:space="preserve"> a la TESOFE por la Secretaría en el presente ejercicio por medio de la partida 4242 TRANSFERENCIAS POR REINTEGROS A LA TESOFE Y 4241 TRANSFERENCIAS POR OTROS REINTEGROS </t>
  </si>
  <si>
    <t>Metadatos:</t>
  </si>
  <si>
    <t>Catalogo de Dependencias</t>
  </si>
  <si>
    <t>Cuentas Contables Concentradora Nivel 1 (CUENTAS CONT N1)</t>
  </si>
  <si>
    <t>1 - Jefatura de Oficina del C. Gobernador:</t>
  </si>
  <si>
    <t>PROVEEDORES POR PAGAR A CORTO PLAZO.</t>
  </si>
  <si>
    <t>2 - Secretaría General de Gobierno</t>
  </si>
  <si>
    <t>PARTICIPACIONES Y APORTACIONES POR PAGAR A CP</t>
  </si>
  <si>
    <t>3 - Secretaría de Finanzas</t>
  </si>
  <si>
    <t>TRANSFERENCIAS OTORGADAS POR PAGAR A CORTO PLAZO</t>
  </si>
  <si>
    <t>4 - Secretaría de Seguridad Pública</t>
  </si>
  <si>
    <t>RETENCIONES Y CONTRIBUCIONES POR PAGAR A CORTO PLAZO</t>
  </si>
  <si>
    <t>5 - Secretaría de Administración</t>
  </si>
  <si>
    <t>OTRAS CUENTAS POR PAGAR A CORTO PLAZO</t>
  </si>
  <si>
    <t>6 - Secretaría de la Función Pública</t>
  </si>
  <si>
    <t>OTRAS PROVISIONES A CORTO PLAZO</t>
  </si>
  <si>
    <t>7 - Secretaría de Economía</t>
  </si>
  <si>
    <t>OTROS PASIVOS CIRCULANTES</t>
  </si>
  <si>
    <t>8 - Secretaría de Turismo</t>
  </si>
  <si>
    <t>9 - Secretaría de Obras Públicas</t>
  </si>
  <si>
    <t>10 - Secretaría de Educación</t>
  </si>
  <si>
    <t>11 - Secretaría de Desarrollo Social</t>
  </si>
  <si>
    <t>12 - Secretaría de Salud</t>
  </si>
  <si>
    <t>13 - Secretaría de Desarrollo Urbano, Vivienda y Ordena</t>
  </si>
  <si>
    <t>14 - Secretaría del Agua y Medio Ambiente</t>
  </si>
  <si>
    <t>15 - Secretaría del Campo</t>
  </si>
  <si>
    <t>16 - Secretaría de las Mujeres</t>
  </si>
  <si>
    <t>17 - Secretaría del Zacatecano Migrante</t>
  </si>
  <si>
    <t>18 - Coordinación General Jurídica</t>
  </si>
  <si>
    <t>19 - Coordinación Estatal de Planeación</t>
  </si>
  <si>
    <t>30 - Poder Legislativo del Estado de Zacatecas</t>
  </si>
  <si>
    <t>40 - Poder Judicial del Estado de Zacatecas</t>
  </si>
  <si>
    <t>51 - Comisión Estatal de Derechos Humanos</t>
  </si>
  <si>
    <t>52 - Instituto Zacatecano de Acceso a la Información</t>
  </si>
  <si>
    <t>53 - Instituto Electoral del Estado de Zacatecas</t>
  </si>
  <si>
    <t>54 - Universidad Autónoma de Zacatecas</t>
  </si>
  <si>
    <t>55 - Tribunal de Justicia Electoral del Estado de Zacat</t>
  </si>
  <si>
    <t>56 - Fiscalia de Justicia del Estado</t>
  </si>
  <si>
    <t>57 - Tribunal de Justicia Administrativa del Estado de</t>
  </si>
  <si>
    <t>58 - Instituto Regional del Patrimonio Mundial</t>
  </si>
  <si>
    <t>61 - Sistema Estatal para el Desarrollo Integral de la</t>
  </si>
  <si>
    <t>62 - Consejo Estatal de Desarrollo Económico</t>
  </si>
  <si>
    <t>63 - Consejo Zacatecano de Ciencia, Tecnología e Innova</t>
  </si>
  <si>
    <t>64 - Servicios de Salud de Zacatecas</t>
  </si>
  <si>
    <t>68 - Instituto de la Defensoría Pública</t>
  </si>
  <si>
    <t>69 - Instituto de Cultura Física y Deporte del Estado d</t>
  </si>
  <si>
    <t>70 - Sistema Zacatecano de Radio y Televisión</t>
  </si>
  <si>
    <t>71 - Patronato Estatal de promotores Voluntarios</t>
  </si>
  <si>
    <t>72 - Instituto Zacatecano de Educación para Adultos</t>
  </si>
  <si>
    <t>73 - Instituto de Capacitación para el Trabajo</t>
  </si>
  <si>
    <t>74 - Instituto Zacatecano de Cultura Ramón López Velard</t>
  </si>
  <si>
    <t>75 - Instituto Zacatecano de Construcción de Escuelas</t>
  </si>
  <si>
    <t>76 - Junta de Protección y Conservación de Monumentos y</t>
  </si>
  <si>
    <t>77 - Instituto de la Juventud del Estado de Zacatecas</t>
  </si>
  <si>
    <t>78 - Instituto para la Atención e Inclusión de las Pers</t>
  </si>
  <si>
    <t>79 - Universidad Politécnica de Zacatecas</t>
  </si>
  <si>
    <t>80 - Universidad Politécnica del Sur de Zacatecas</t>
  </si>
  <si>
    <t>81 - Instituto Tecnológico Superior de Nochistlán</t>
  </si>
  <si>
    <t>82 - Instituto Tecnológico Superior de Fresnillo</t>
  </si>
  <si>
    <t>83 - Instituto Tecnológico Superior de Tlaltenango</t>
  </si>
  <si>
    <t>84 - Instituto Tecnológico Superior de Loreto</t>
  </si>
  <si>
    <t>85 - Instituto Tecnológico Superior de Río Grande</t>
  </si>
  <si>
    <t>86 - Instituto Tecnológico Superior de Jerez</t>
  </si>
  <si>
    <t>87 - Instituto Tecnológico Superior de Sombrerete</t>
  </si>
  <si>
    <t>88 - Escuela de Conservación y Restauración de Zacateca</t>
  </si>
  <si>
    <t>89 - Colegio de Bachilleres del Estado de Zacatecas</t>
  </si>
  <si>
    <t>90 - Colegio de Educación Profesional Técnica de Zacate</t>
  </si>
  <si>
    <t>91 - Colegio de Estudios Científicos y Tecnológicos del</t>
  </si>
  <si>
    <t>92 - Instituto de Selección y Capacitación del Estado d</t>
  </si>
  <si>
    <t>93 - Universidad Tecnológica del Estado de Zacatecas</t>
  </si>
  <si>
    <t>95 - Comisión Estatal de la Defensa del Contribuyente</t>
  </si>
  <si>
    <t>96 - Secretaría Ejecutiva del Sistema Estatal Anticorru</t>
  </si>
  <si>
    <t>97 - Centro de Conciliación Laboral del Estado de Zacat</t>
  </si>
  <si>
    <t>98 - Agencia de Energía del Estado de Zacatecas</t>
  </si>
  <si>
    <t>301 - Municipio de Apozol</t>
  </si>
  <si>
    <t>302 - Municipio de Apulco</t>
  </si>
  <si>
    <t>303 - Municipio de Atolinga</t>
  </si>
  <si>
    <t>304 - Municipio de Benito Juárez</t>
  </si>
  <si>
    <t>305 - Municipio de Calera</t>
  </si>
  <si>
    <t>306 - Municipio de Cañitas de Felipe Pescador</t>
  </si>
  <si>
    <t>307 - Municipio de Concepción del Oro</t>
  </si>
  <si>
    <t>308 - Municipio de Cuauhtémoc</t>
  </si>
  <si>
    <t>309 - Municipio de Chalchihuites</t>
  </si>
  <si>
    <t>310 - Municipio de El Plateado de Joaquín Amaro</t>
  </si>
  <si>
    <t>311 - Municipio de El Salvador</t>
  </si>
  <si>
    <t>312 - Municipio de Fresnillo</t>
  </si>
  <si>
    <t>313 - Municipio de Genaro Codina</t>
  </si>
  <si>
    <t>314 - Municipio de General Enrique Estrada</t>
  </si>
  <si>
    <t>315 - Municipio de General Francisco R. Murguía</t>
  </si>
  <si>
    <t>316 - Municipio de General Pánfilo Natera</t>
  </si>
  <si>
    <t>317 - Municipio de Guadalupe</t>
  </si>
  <si>
    <t>318 - Municipio de Huanusco</t>
  </si>
  <si>
    <t>319 - Municipio de Jalpa</t>
  </si>
  <si>
    <t>320 - Municipio de Jerez</t>
  </si>
  <si>
    <t>321 - Municipio de Jiménez del Teul</t>
  </si>
  <si>
    <t>322 - Municipio de Juan Aldama</t>
  </si>
  <si>
    <t>323 - Municipio de Juchipila</t>
  </si>
  <si>
    <t>324 - Municipio de Loreto</t>
  </si>
  <si>
    <t>325 - Municipio de Luís Moya</t>
  </si>
  <si>
    <t>326 - Municipio de Mazapil</t>
  </si>
  <si>
    <t>327 - Municipio de Melchor Ocampo</t>
  </si>
  <si>
    <t>328 - Municipio de Mezquital del Oro</t>
  </si>
  <si>
    <t>329 - Municipio de Miguel Auza</t>
  </si>
  <si>
    <t>330 - Municipio de Momax</t>
  </si>
  <si>
    <t>331 - Municipio de Monte Escobedo</t>
  </si>
  <si>
    <t>332 - Municipio de Morelos</t>
  </si>
  <si>
    <t>333 - Municipio de Moyahua de Estrada</t>
  </si>
  <si>
    <t>334 - Municipio de Nochistlán de Mejía</t>
  </si>
  <si>
    <t>335 - Municipio de Noria de Ángeles</t>
  </si>
  <si>
    <t>336 - Municipio de Ojocaliente</t>
  </si>
  <si>
    <t>337 - Municipio de Pánuco</t>
  </si>
  <si>
    <t>338 - Municipio de Pinos</t>
  </si>
  <si>
    <t>339 - Municipio de Río Grande</t>
  </si>
  <si>
    <t>340 - Municipio de Saín Alto</t>
  </si>
  <si>
    <t>341 - Municipio de Santa María de la Paz</t>
  </si>
  <si>
    <t>342 - Municipio de Sombrerete</t>
  </si>
  <si>
    <t>343 - Municipio de Susticacán</t>
  </si>
  <si>
    <t>344 - Municipio de Tabasco</t>
  </si>
  <si>
    <t>345 - Municipio de Tepechitlán</t>
  </si>
  <si>
    <t>346 - Municipio de Tepetongo</t>
  </si>
  <si>
    <t>347 - Municipio de Teúl de González Ortega</t>
  </si>
  <si>
    <t>348 - Municipio de Tlaltenango de Sánchez Román</t>
  </si>
  <si>
    <t>349 - Municipio de Trancoso</t>
  </si>
  <si>
    <t>350 - Municipio de Trinidad García de la Cadena</t>
  </si>
  <si>
    <t>351 - Municipio de Valparaíso</t>
  </si>
  <si>
    <t>352 - Municipio de Vetagrande</t>
  </si>
  <si>
    <t>353 - Municipio de Villa de Cos</t>
  </si>
  <si>
    <t>354 - Municipio de Villa García</t>
  </si>
  <si>
    <t>355 - Municipio de Villa González Ortega</t>
  </si>
  <si>
    <t>356 - Municipio de Villa Hidalgo</t>
  </si>
  <si>
    <t>357 - Municipio de Villanueva</t>
  </si>
  <si>
    <t>358 - Municipio de Zacatecas</t>
  </si>
  <si>
    <t>399 - Por Asignar</t>
  </si>
  <si>
    <t>2143302 FASSA</t>
  </si>
  <si>
    <t>2143304 FISM</t>
  </si>
  <si>
    <t>2143305 FORTAMUN</t>
  </si>
  <si>
    <t>2143311 FASP</t>
  </si>
  <si>
    <t>Suma de devengado</t>
  </si>
  <si>
    <t>Suma de pagado</t>
  </si>
  <si>
    <t>Total general</t>
  </si>
  <si>
    <t>2143313 FONE OTROS GASTO CORRIENTE</t>
  </si>
  <si>
    <t>2147036 PROGRAMA NACIONAL DE INGLES 2021</t>
  </si>
  <si>
    <t>2147041 PROGRAMA TELEBACHILLERATO COMUNITARIO 2021FEDERAL</t>
  </si>
  <si>
    <t>2147067 PROGR DE REGISTRO E IDENTIFICACION DE POBLACION FORTALECIMIENTO DEl REG</t>
  </si>
  <si>
    <t>2147081 APOYO PARA SOLV GASTO INHER A LA OPER Y PRES DE SERV DE EDUC EN EL ED 6</t>
  </si>
  <si>
    <t>2147087 PROGRAMA EXPANSION DE LA EDUCACION INICIAL PARA EL EJERCICIO FISCAL 19</t>
  </si>
  <si>
    <t>2147090 APOYO PARA SOLV GASTO INHER A LA OPER Y PRES DE SERV DE EDUC EN EL ED 7</t>
  </si>
  <si>
    <t>2147126 APOYO PARA SOLV GASTO INHER A LA OPER Y PRES DE SER DE EDUC EN EL ED 4</t>
  </si>
  <si>
    <t>2147150 PROGRAMA FORTALECIMIENTO DE LOS SERVICIOS DE EDUCACIÓN ESPECIAL 2021</t>
  </si>
  <si>
    <t>2147179 PROGRAMA DE MEJORAMIENTO URBANO PMU INSUS 2021 FEDERAL</t>
  </si>
  <si>
    <t>2147180 PROGRAMA PROAGUA FEDERAL 2021</t>
  </si>
  <si>
    <t xml:space="preserve"> pero el egreso no ha llegado al  momento contable del pagado.</t>
  </si>
  <si>
    <t xml:space="preserve">Cuando una celda observa el texto "Sin Reintegro", refiere a que no se vínculo la fuente de recurso con la partida 4241 Transferencias por otros reintegros o </t>
  </si>
  <si>
    <t>4242 Transferencias por reintegros a la TESOFE</t>
  </si>
  <si>
    <t>Cuando una celda observa un "cero" o "-", se entiende que existe un vínculo entre la fuente de financiamieto con las partidas mencionadas en el numeral anterior,</t>
  </si>
  <si>
    <t>El momento del devengado y el pagado es el que refleja el Sistema Integral de Información Financiera, para interpretación del efectivamente devengado y pagado</t>
  </si>
  <si>
    <t xml:space="preserve"> del programa o fondo federal se tiene que restar el reintegro.</t>
  </si>
  <si>
    <t>Tesorería de la Federación. Mientras que en información  presupuestaria se considera todo egreso registrado presupuestalmente y pagado</t>
  </si>
  <si>
    <t>Nota 3: La clave de banco es la asignada en las cuentas contables con un registro de reintegro a la TESOFE derivado de un Programa o Fondo Federal</t>
  </si>
  <si>
    <t xml:space="preserve">Nota 5: El reporte muestra el devengado que refleja el sistema de información financiera del Estado, en el puede indicar el devengo con una linea captura para reintegro </t>
  </si>
  <si>
    <t>o un comprobante fiscal para pago a proveedor.</t>
  </si>
  <si>
    <t>2127088 PROGRAMA S300 FORTALECIMIENTO A LA EXCELECIA EDUCATIVA 2021 FEDERAL</t>
  </si>
  <si>
    <t>2143312 FAFEF</t>
  </si>
  <si>
    <t>2147039 PROGRAMA PARA EL DESARROLLO PROFESIONAL DOCENTE PRODEP 2021 FEDERAL</t>
  </si>
  <si>
    <t>2147088 PROGRAMA S300 FORTALECIMIENTO A LA EXCELECIA EDUCATIVA 2021 FEDERAL</t>
  </si>
  <si>
    <t>2147123 CONV DE ADHESION Y COLAB DE SUBS FEDERAL EN COPARTICIP EN ACC DE BUSQ</t>
  </si>
  <si>
    <t>2147186 APOYO PARA SOLV GASTO INHER A LA OPER Y PRES DE SERV DE EDUC EN EL ED 8</t>
  </si>
  <si>
    <t>2147188 APOYO PARA SOLV GASTO INHER A LA OPER Y PRES DE SERV DE EDUC EN EL ED 9</t>
  </si>
  <si>
    <t>2147190 FONDO MINERO PROYECTO 21 2020</t>
  </si>
  <si>
    <t>2147191 FONDO MINERO PROYECTO 22 2020</t>
  </si>
  <si>
    <t>2147192 FONDO MINERO PROYECTO 23 2020</t>
  </si>
  <si>
    <t>2147193 FONDO MINERO PROYECTO 25 2020</t>
  </si>
  <si>
    <t>2147194 FONDO MINERO PROYECTO 26 2020</t>
  </si>
  <si>
    <t>2147195 FONDO MINERO PROYECTO 27 2020</t>
  </si>
  <si>
    <t>2147197 APOYO PARA SOLV GASTO INHER A LA OPER Y PRES DE SERV DE EDUC EN EL E 11</t>
  </si>
  <si>
    <t>2147198 APOYO PARA SOLV GASTO INHER A LA OPER Y PRES DE SERV DE EDUC EN EL E 12</t>
  </si>
  <si>
    <t>Suma de modificado</t>
  </si>
  <si>
    <t>2149008 SEDUVOT PROGRAMA MEJORAMIENTO DE VIVIENDA MUNICIPAL</t>
  </si>
  <si>
    <t>CTA 1168109309  RETENCIONES ISR 2021</t>
  </si>
  <si>
    <t>CTA 0116052932 PARTICIPACIONES 2021 ESTATAL</t>
  </si>
  <si>
    <t>CTA 1134311031 RETENCIONES DE NOMINA Y PAGO A TERC</t>
  </si>
  <si>
    <t>CTA 01103557723 APORT. MUNICIPALES PROGRAMA PESO A</t>
  </si>
  <si>
    <t>CTA 01094588188 RETENCIONES DE NOMINA Y PAGO A TER</t>
  </si>
  <si>
    <t>Recursos 2022</t>
  </si>
  <si>
    <t>2221111 EDUCACIÓN PÚBLICA</t>
  </si>
  <si>
    <t>2223301 FONE</t>
  </si>
  <si>
    <t>2223302 FASSA</t>
  </si>
  <si>
    <t>2223303 FISE</t>
  </si>
  <si>
    <t>2223304 FISM</t>
  </si>
  <si>
    <t>2223305 FORTAMUN</t>
  </si>
  <si>
    <t>2223306 FAM ASISTENCIA</t>
  </si>
  <si>
    <t>2223307 FAM INFRAESTRUCTURA BASICA</t>
  </si>
  <si>
    <t>2223308 FAM INFRAESTRUCTURA SUPERIOR</t>
  </si>
  <si>
    <t>2223309 FAETA CONALEP</t>
  </si>
  <si>
    <t>2223310 FAETA INEA</t>
  </si>
  <si>
    <t>2223311 FASP</t>
  </si>
  <si>
    <t>2223312 FAFEF</t>
  </si>
  <si>
    <t>2223313 FONE OTROS GASTO CORRIENTE</t>
  </si>
  <si>
    <t>2223314 FONE SERVICIOS PERSONALES</t>
  </si>
  <si>
    <t>2223315 FAM INFRAESTRUCTURA MEDIA SUPERIO</t>
  </si>
  <si>
    <t>2223316 FAM INFRAESTRUCTURA BASICA FIDEIC</t>
  </si>
  <si>
    <t>2223317 FAM INFRAESTRUCTURA MEDIA SUPERIO</t>
  </si>
  <si>
    <t>2223318 FAM INFRAESTRUCTURA SUPERIOR FIDE</t>
  </si>
  <si>
    <t>2226001 UAZ</t>
  </si>
  <si>
    <t>2226006 CECYTEZ</t>
  </si>
  <si>
    <t>2226007 COBAEZ 2020 B</t>
  </si>
  <si>
    <t>2227013 AFASPE</t>
  </si>
  <si>
    <t>2227022 APOYO PARA SOLV GASTO INHER A LA OPER Y PREST DE SERV EDUC EN ESTADO 1</t>
  </si>
  <si>
    <t>2227044 PROGRAMA E025 PREVENCION Y TRATAMIENTO DE LAS ADICCIONES</t>
  </si>
  <si>
    <t>2227048 APOYO PARA SOLV GASTO INHER A LA OPER Y PREST DE SERV EDUC EN ESTADO 3</t>
  </si>
  <si>
    <t>2227050 INSTITUTO DE CAPACITACION PARA EL TRABAJO</t>
  </si>
  <si>
    <t>2227085 UTEZ FEDERAL</t>
  </si>
  <si>
    <t>2227086 UNIVERSIDADES POLITECNICAS</t>
  </si>
  <si>
    <t>2227091 APOYO PARA SOLV GASTO INHER A LA OPER Y PRES DE SERV DE EDUC EN EL ED 2</t>
  </si>
  <si>
    <t>2227132 INSABI PRESTACION GRATUITA DE SERVICIOS DE SALUD, MEDICAMEN Y DEMAS INS</t>
  </si>
  <si>
    <t>2227160 FONDO PARA EL BIENESTAR Y AVANCE DE LAS MUJERES FEDERAL FOBAM</t>
  </si>
  <si>
    <t>2227176 PAE SUBSIDIOS DE APOYO CONSEJEROS LABORALES</t>
  </si>
  <si>
    <t>2227180 PROGRAMA PROAGUA FEDERAL</t>
  </si>
  <si>
    <t>2227182 HABILITACION Y FORTALECIMIENTO DE LA CASA AMOR CON AMOR SIN FRONTERAS</t>
  </si>
  <si>
    <t>Recursos 2021</t>
  </si>
  <si>
    <t>2243301 FONE</t>
  </si>
  <si>
    <t>2243303 FISE</t>
  </si>
  <si>
    <t>2243307 FAM INFRAESTRUCTURA BASICA</t>
  </si>
  <si>
    <t>2243308 FAM INFRAESTRUCTURA SUPERIOR</t>
  </si>
  <si>
    <t>2243315 FAM INFRAESTRUCTURA MEDIA SUPERIO</t>
  </si>
  <si>
    <t>2246001 UAZ</t>
  </si>
  <si>
    <t>2247022 APOYO PARA SOLV GASTO INHER A LA OPER Y PREST DE SERV EDUC EN ESTADO 1</t>
  </si>
  <si>
    <t>2247044 PROGRAMA E025 PREVENCION Y TRATAM</t>
  </si>
  <si>
    <t>2247091 APOYO PARA SOLV GASTO INHER A LA OPER Y PRES DE SERV DE EDUC EN EL ED 2</t>
  </si>
  <si>
    <t>2143306 FAM ASISTENCIA</t>
  </si>
  <si>
    <t>2147182 PROYECTO AVGM ZACM2 FGZ 49 2021 FEDERAL</t>
  </si>
  <si>
    <t>2147187 PROG APOYO A LA CULTURA REHAB MERCADO GONZALEZ ORTEGA SEGUNDA ETAPA</t>
  </si>
  <si>
    <t>2147199 PROGRAMAS DE APOYOS A LA CULTURA S268 FESTIVAL CULTURAL SANTA CECILIA</t>
  </si>
  <si>
    <t>Recursos 2020</t>
  </si>
  <si>
    <t>174117 RENDIMIENTOS PLAN DE APOYO A LA CALIDAD EDUCATIVA Y LA TRAN PACTEN 2017</t>
  </si>
  <si>
    <t>1947078 PROGRAMA DE CARRERA DOCENTE 2019</t>
  </si>
  <si>
    <t>2248107 APORTACION ESTATAL AL PROGR DE RE</t>
  </si>
  <si>
    <t>Centralizadas</t>
  </si>
  <si>
    <t>Poder Ejecutivo</t>
  </si>
  <si>
    <t>OPDs</t>
  </si>
  <si>
    <t>ODEs</t>
  </si>
  <si>
    <t>Poderes y Autónomos</t>
  </si>
  <si>
    <t>Municipios</t>
  </si>
  <si>
    <t xml:space="preserve">2227024 SECRETARIA DE FINANZAS INEA </t>
  </si>
  <si>
    <t>2227035 PROVISION PARA LA ARMONIZACION CONTABLE</t>
  </si>
  <si>
    <t>2227036 PROGRAMA NACIONAL DE INGLES</t>
  </si>
  <si>
    <t>2227049 PROGRAMA FORTALECIMIENTO A LA ATENCION MEDICA FAM FEDERAL</t>
  </si>
  <si>
    <t>2227055 RECURSOS REMANENTES DEL FAM BASICO</t>
  </si>
  <si>
    <t xml:space="preserve">2227058 PROG DE FORTALECIM A LA TRANSVER DE LA PERSPECTIVA DE GENERO PFTPG </t>
  </si>
  <si>
    <t>2227067 PROGR DE REGISTRO E IDENTIFICACION DE POBLACION FORTALECIMIENTO DEl REG</t>
  </si>
  <si>
    <t>2227087 PROGRAMA EXPANSION DE LA EDUCACION INICIAL PARA EL EJERCICIO FISCAL</t>
  </si>
  <si>
    <t>2227121 RECURSOS REMANENTES FAM MEDIA SUPERIOR</t>
  </si>
  <si>
    <t>2227122 RECURSOS REMANENTES FAM SUPERIOR</t>
  </si>
  <si>
    <t>2227123 CONV DE ADHESION Y COLAB DE SUBS FEDERAL EN COPARTICIP EN ACC DE BUSQ</t>
  </si>
  <si>
    <t>2227126 APOYO PARA SOLV GASTO INHER A LA OPER Y PRES DE SER DE EDUC EN EL ED 4</t>
  </si>
  <si>
    <t>2227128 E005 CAPACITACION AMBIENTAL Y DES SUST EN MAT DE CULTURA DEL AGUA</t>
  </si>
  <si>
    <t>2227129 APOYO PARA SOLV GASTO INHER A LA OPER Y PRES DE SERV DE EDUC EN EL ED 5</t>
  </si>
  <si>
    <t>2227183 PROG DE MODERNIZACION DE LOS REGISTRO PUBLICO DE LA PROPIEDAD  CATASTRO</t>
  </si>
  <si>
    <t>2227184 PROGRAMA DE ATENCION A PERSONAS CON DISCAPACIDAD 2022</t>
  </si>
  <si>
    <t>2127179 PROGRAMA DE MEJORAMIENTO URBANO PMU INSUS 2021 FEDERAL</t>
  </si>
  <si>
    <t>2243302 FASSA</t>
  </si>
  <si>
    <t>2243304 FISM</t>
  </si>
  <si>
    <t>2247041 PROGRAMA TELEBACHILLERATO COMUNITARIO</t>
  </si>
  <si>
    <t>2247048 APOYO PARA SOLV GASTO INHER A LA OPER Y PREST DE SERV EDUC EN ESTADO 3</t>
  </si>
  <si>
    <t>2247058 PROG DE FORTALECIM A LA TRANSVER DE LA PERSPECTIVA DE GENERO PFTPG</t>
  </si>
  <si>
    <t>2247126 APOYO PARA SOLV GASTO INHER A LA OPER Y PRES DE SER DE EDUC EN EL ED 4</t>
  </si>
  <si>
    <t>2247129 APOYO PARA SOLV GASTO INHER A LA OPER Y PRES DE SERV DE EDUC EN EL ED 5</t>
  </si>
  <si>
    <t>2247160 FONDO PARA EL BIENESTAR Y AVANCE DE LAS MUJERES FEDERAL FOBAM</t>
  </si>
  <si>
    <t>2247180 PROGRAMA PROAGUA</t>
  </si>
  <si>
    <t>2247182 HABILITACION Y FORTALECIMIENTO DE LA CASA AMOR CON AMOR SIN FRONTERAS</t>
  </si>
  <si>
    <t>2247183 PROG DE MODERNIZACION DE LOS REGISTRO PUBLICO DE LA PROPIEDAD  CATASTRO</t>
  </si>
  <si>
    <t>2249008 SEDUVOT PROGRAMA MEJORAMIENTO DE VIVIENDA MUNICIPAL</t>
  </si>
  <si>
    <t>2147033 FONDO MINERO 2020</t>
  </si>
  <si>
    <t>154119 RENDIMIENTOS EDUCACION PROG DE FORT DE LA CAL EN EDUC BASICA</t>
  </si>
  <si>
    <t>164119 PROGRAMA DE FORTALECIMIENTO DE LA CALIDAD EDUCATIVA</t>
  </si>
  <si>
    <t>1842316 FONDO PARA EL FORTALECIMIENTO FINANCIERO PARA LA INVERSION B 2018</t>
  </si>
  <si>
    <t>1842319 FONDO PARA EL FORTALECIMIENTO FINANCIERO PARA LA INVERSION C 2018</t>
  </si>
  <si>
    <t>2127190 FONDO MINERO PROYECTO 21 2020</t>
  </si>
  <si>
    <t>2127191 FONDO MINERO PROYECTO 22 2020</t>
  </si>
  <si>
    <t>2127192 FONDO MINERO PROYECTO 23 2020</t>
  </si>
  <si>
    <t>2127193 FONDO MINERO PROYECTO 25 2020</t>
  </si>
  <si>
    <t>2127194 FONDO MINERO PROYECTO 26 2020</t>
  </si>
  <si>
    <t>2127195 FONDO MINERO PROYECTO 27 2020</t>
  </si>
  <si>
    <t>2227037 COFREPIS</t>
  </si>
  <si>
    <t>2227040 PAIMEF</t>
  </si>
  <si>
    <t>2227041 PROGRAMA TELEBACHILLERATO COMUNITARIO FEDERAL</t>
  </si>
  <si>
    <t>2227081 APOYO PARA SOLV GASTO INHER A LA OPER Y PRES DE SERV DE EDUC EN EL ED 6</t>
  </si>
  <si>
    <t>2227090 APOYO PARA SOLV GASTO INHER A LA OPER Y PRES DE SERV DE EDUC EN EL ED 7</t>
  </si>
  <si>
    <t>2227150 PROGRAMA FORTALECIMIENTO DE LOS SERVICIOS DE EDUCACIÓN ESPECIAL</t>
  </si>
  <si>
    <t>2227158 CENTROS DE CONCILIACION Y DE TRIBUNALES LABORALES TERCERA ETAPA</t>
  </si>
  <si>
    <t>2227177 PROGRAMA E023 ATENCION A LA SALUD</t>
  </si>
  <si>
    <t>2227186 APOYO PARA SOLV GASTO INHER A LA OPER Y PRES DE SERV DE EDUC EN EL ED 8</t>
  </si>
  <si>
    <t>2227189 SUBSIDIO FEDERAL U006 APOYO EXTRAORDINARIO 1</t>
  </si>
  <si>
    <t>2227190  E015 Proyecto AVGM ZAC AC2 SM 49</t>
  </si>
  <si>
    <t>2227191 APOYO A INSTITUCIONES ESTATALES DE CULTURA AIEC 2022</t>
  </si>
  <si>
    <t>2227192 UAZ SUBSIDIO FEDERAL EXTRAORDINARIO 2</t>
  </si>
  <si>
    <t>2227193 CIUDADES MEXICANAS PATRIMONIO REHAB Y MTTO  MUSEO RAFAEL CORONEL 1ET</t>
  </si>
  <si>
    <t>2227194 UAZ SUBSIDIO FEDERAL EXTRAORDINARIO 3</t>
  </si>
  <si>
    <t>2227195 FOTOTECA DEL ESTADO DE ZACATECAS  2022 INDEP FEDERAL</t>
  </si>
  <si>
    <t>2243306 FAM ASISTENCIA</t>
  </si>
  <si>
    <t>2243311 FASP</t>
  </si>
  <si>
    <t>2247013 AFASPE</t>
  </si>
  <si>
    <t>2247035 PROVISION PARA LA ARMONIZACION CONTABLE</t>
  </si>
  <si>
    <t>2247037 COFREPIS</t>
  </si>
  <si>
    <t>2247039 PROGRAMA PARA EL DESARROLLO PROFESIONAL DOCENTE PRODEP</t>
  </si>
  <si>
    <t>2247055 RECURSOS REMANENTES DEL FAM BASICO</t>
  </si>
  <si>
    <t>2247067 PROGR DE REGISTRO E IDENTIFICACION DE POBLACION FORTALECIMIENTO DEl REG</t>
  </si>
  <si>
    <t>2247081 APOYO PARA SOLV GASTO INHER A LA OPER Y PRES DE SERV DE EDUC EN EL ED 6</t>
  </si>
  <si>
    <t>2247090 APOYO PARA SOLV GASTO INHER A LA OPER Y PRES DE SERV DE EDUC EN EL ED 7</t>
  </si>
  <si>
    <t>2247121 RECURSOS REMANENTES FAM MEDIA SUPERIOR</t>
  </si>
  <si>
    <t>2247122 RECURSOS REMANENTES FAM SUPERIOR</t>
  </si>
  <si>
    <t xml:space="preserve">2247128 E005 CAPACITACION AMBIENTAL Y DES SUST EN MAT DE CULTURA DEL AGUA </t>
  </si>
  <si>
    <t>2247177 PROGRAMA E023 ATENCION A LA SALUD</t>
  </si>
  <si>
    <t>2247184 PROGRAMA DE ATENCION A PERSONAS CON DISCAPACIDAD 2022</t>
  </si>
  <si>
    <t>2247194 UAZ SUBSIDIO FEDERAL EXTRAORDINARIO</t>
  </si>
  <si>
    <t>2225002 FEIEF</t>
  </si>
  <si>
    <t>2125002 FEIEF</t>
  </si>
  <si>
    <t>2248101 APORTACIÓN ESTATAL A SEGURIDAD PÚ</t>
  </si>
  <si>
    <t>2249019 SEDESOL ISPB FIMSDF GUADALUPE CI 06 2022</t>
  </si>
  <si>
    <t>2249020 SEDESOL FISE TRANCOSO CI 05 2022</t>
  </si>
  <si>
    <t>2249021 SEDESOL ISPB FISMDF VILLANUEVA CI 02 2022</t>
  </si>
  <si>
    <t>2249028 SEDESOL ISPB FISMDF NOCHISTLAN DE MEJIA CJ 11 2022</t>
  </si>
  <si>
    <t>2249029 SEDESOL ISPB FISMDF CUAUHTEMOC CJ 10 2022</t>
  </si>
  <si>
    <t>2249030 SEDESOL ISPB FIMSDF TABASCO CJ 08 2022</t>
  </si>
  <si>
    <t>2249031 SEDESOL ISPB FISMDF MONTE ESCOBEDO CJ 13 2022</t>
  </si>
  <si>
    <t>2249032 SEDESOL FISE ZACATECAS CI 03 2022</t>
  </si>
  <si>
    <t>2249033 SEDESOL ISPB FISMDF TEPECHITLAN CJ 12 2022</t>
  </si>
  <si>
    <t>2225001 FIES</t>
  </si>
  <si>
    <t>2227023 REGISTRO VIRTUAL RECURSOS RECIBIDO</t>
  </si>
  <si>
    <t>2227038 APOYO PARA SOLV GASTO INHER A LA OPER Y PRES DE SERV DE EDU EN EL ED 10</t>
  </si>
  <si>
    <t>2227039 PROGRAMA PARA EL DESARROLLO PROFESIONAL DOCENTE PRODEP FEDERAL</t>
  </si>
  <si>
    <t>2227088 PROGRAMA S300 FORTALECIMIENTO A LA EXCELECIA EDUCATIVA 2022 FEDERAL</t>
  </si>
  <si>
    <t>2227167 SUBSIDIO FEDERAL ORDINARIO  INCREMENTO SALARIAL 2022</t>
  </si>
  <si>
    <t>2227175 UR 511 SUBSIDIO FEDERAL DE UNIVERSIDADES EN CRISIS 2022 UAZ</t>
  </si>
  <si>
    <t>2227188 APOYO PARA SOLV GASTO INHER A LA OPER Y PRES DE SERV DE EDUC EN EL ED 9</t>
  </si>
  <si>
    <t>2227196 PROG ACCIONES CULTURALES MULTILINGuES Y COMUNITARIAS PACMYC 2022</t>
  </si>
  <si>
    <t>2227197 PROG E023 APOYO OPERACION UNIDADES MEDICAS MOVILES 2022</t>
  </si>
  <si>
    <t>2227198 APOYO P SOLVEN GTS INHEREN A LA OP Y PREST DE SERV DE EDU 2022 11</t>
  </si>
  <si>
    <t>2227199 E023 ATENCION A LA SALUD 2022</t>
  </si>
  <si>
    <t>2227201 APOYO P SOLVEN GTS INHEREN A LA OP Y PREST DE SERV DE EDU 2022 12</t>
  </si>
  <si>
    <t>Rendimientos Financieros</t>
  </si>
  <si>
    <t>2243305 FORTAMUN</t>
  </si>
  <si>
    <t>2243309 FAETA CONALEP</t>
  </si>
  <si>
    <t>2243310 FAETA INEA</t>
  </si>
  <si>
    <t>2243312 FAFEF</t>
  </si>
  <si>
    <t>2243313 FONE OTROS GASTO CORRIENTE</t>
  </si>
  <si>
    <t>2246006 CECYTEZ</t>
  </si>
  <si>
    <t>2246007 COBAEZ  B</t>
  </si>
  <si>
    <t>2247024 SECRETARIA DE FINANZAS INEA</t>
  </si>
  <si>
    <t>2247036 PROGRAMA NACIONAL DE INGLES</t>
  </si>
  <si>
    <t>2247038 APOYO PARA SOLV GASTO INHER A LA OPER Y PRES DE SERV DE EDU EN EL ED 10</t>
  </si>
  <si>
    <t>2247040 PAIMEF</t>
  </si>
  <si>
    <t>2247050 INSTITUTO DE CAPACITACION PARA EL</t>
  </si>
  <si>
    <t>2247085 UTEZ FEDERAL</t>
  </si>
  <si>
    <t>2247086 UNIVERSIDADES POLITECNICAS</t>
  </si>
  <si>
    <t>2247087 PROGRAMA EXPANSION DE LA EDUCACION INICIAL PARA EL EJERCICIO FISCAL</t>
  </si>
  <si>
    <t>2247088 PROGRAMA S300 FORTALECIMIENTO A LA EXCELECIA EDUCATIVA 2022 FEDERAL</t>
  </si>
  <si>
    <t>2247123 CONV DE ADHESION Y COLAB DE SUBS FEDERAL EN COPARTICIP EN ACC DE BUSQ</t>
  </si>
  <si>
    <t>2247132 INSABI PRESTACION GRATUITA DE SERVICIOS DE SALUD, MEDICAMEN Y DEMAS INS</t>
  </si>
  <si>
    <t>2247150 PROGRAMA FORTALECIMIENTO DE LOS SERVICIOS DE EDUCACIÓN ESPECIAL</t>
  </si>
  <si>
    <t>2247158 REND. CENTROS DE CONCILIACION Y DE TRIBUNALES LABORALES TERCERA ETAPA</t>
  </si>
  <si>
    <t>2247186 APOYO PARA SOLV GASTO INHER A LA OPER Y PRES DE SERV DE EDUC EN EL ED 8</t>
  </si>
  <si>
    <t>2247188 APOYO PARA SOLV GASTO INHER A LA OPER Y PRES DE SERV DE EDUC EN EL ED 9</t>
  </si>
  <si>
    <t>2247189 SUBSIDIO FEDERAL U006 APOYO EXTRA</t>
  </si>
  <si>
    <t>2247190  E015 Proyecto AVGM ZAC AC2 SM 49</t>
  </si>
  <si>
    <t>2247191 APOYO A INSTITUCIONES ESTATALES DE CULTURA AIEC 2022 RENDIMIENTOS</t>
  </si>
  <si>
    <t>2247192 UAZ SUBSIDIO FEDERAL EXTRAORDINARIO 2</t>
  </si>
  <si>
    <t>2247193 CIUDADES MEXICANAS PATRIMONIO REHAB Y MTTO  MUSEO RAFAEL CORON 1ET REND</t>
  </si>
  <si>
    <t>2247195 FOTOTECA DEL ESTADO DE ZACATECAS  2022 INDEP FEDERAL RENDIMIENTOS</t>
  </si>
  <si>
    <t>2247196 PROG ACCIONES CULTURALES MULTILINGuES Y COMUNITARIAS PACMYC 2022</t>
  </si>
  <si>
    <t>2247197 PROG E023 APOYO OPERACION UNIDADES MEDICAS MOVILES 2022</t>
  </si>
  <si>
    <t>2247198 APOYO P SOLVEN GTS INHEREN A LA OP Y PREST DE SERV DE EDU 2022 11</t>
  </si>
  <si>
    <t>2247199 E023 ATENCIÓN  A LA SALUD 2022</t>
  </si>
  <si>
    <t>2247201 APOYO P SOLVEN GTS INHEREN A LA OP Y PREST DE SERV DE EDU 2022 12</t>
  </si>
  <si>
    <t>Recursos de Otros Ejercicios Fiscales</t>
  </si>
  <si>
    <t>134107 RENDIMIENTOS FAEB 2013</t>
  </si>
  <si>
    <t>154158 RENDIMIENTOS FONE OTROS GASTOS CORRIENTES 2015</t>
  </si>
  <si>
    <t>CC Orden</t>
  </si>
  <si>
    <t>CC Ciclo</t>
  </si>
  <si>
    <t>CC Org</t>
  </si>
  <si>
    <t>2248114 CONV DE ADHESION Y COLAB DE SUBS FEDERAL EN COPARTICIP EN ACC DE BUSQ</t>
  </si>
  <si>
    <t>2248205 FONDO PARA LA INFRAESTRUCTURA MUNICIPAL</t>
  </si>
  <si>
    <t>2249009 FONDO DE ESTABILIZACIÓN FINANCIERA RENDIMIENTOS</t>
  </si>
  <si>
    <t>2249034 SEDESOL FISE PINOS CI 04 2022</t>
  </si>
  <si>
    <t>2249036 CONVENIO SEDESOL FAIS VETAGRANDE CJ 15 2022</t>
  </si>
  <si>
    <t>2249037 CONVENIO SEDESOL FAIS VETAGRANDE CJ 20 2022</t>
  </si>
  <si>
    <t>2249038 CONVENIO SEDESOL FAIS LORETO CJ 26 2022</t>
  </si>
  <si>
    <t>2249039 CONVENIO SEDESOL ISPB FIMSDF SAIN ALTO CJ 14 2022</t>
  </si>
  <si>
    <t>2249040 CONVENIO SEDESOL ISPB FISMDF MIGUEL AUZA CJ 27 2022</t>
  </si>
  <si>
    <t>2249041 CONVENIO SEDESOL ISPB FISMDF GENARO CODINA CJ 24 2022</t>
  </si>
  <si>
    <t>2249042 CONVENIO SEDESOL ISPB FISMDF GENARO CODINA CJ 23 2022</t>
  </si>
  <si>
    <t>2249043 CONVENIO SEDESOL ISPB FISMDF GENARO CODINA CJ 18 2022</t>
  </si>
  <si>
    <t>2249044 CONVENIO SEDESOL FAIS PANUCO CJ 28 2022</t>
  </si>
  <si>
    <t>2249045 CONVENIO SEDESOL FAIS PANUCO CJ 29 2022</t>
  </si>
  <si>
    <t>2249046 CONVENIO SEDESOL ISPB FISMDF SANTA MARIA DE LA PAZ CJ 17 2022</t>
  </si>
  <si>
    <t>2249047 CONVENIO SEDESOL FAIS GENERAL FRANSISCO R. MURGUIA CJ 30 2022</t>
  </si>
  <si>
    <t>2249048 CONVENIO SEDESOL FAIS MOYAHUA DE ESTRADA CJ 21 2022</t>
  </si>
  <si>
    <t>2249049 CONVENIO SEDESOL FAIS LUIS MOYA CJ 34 2022</t>
  </si>
  <si>
    <t>2249050 CONVENIO SEDESOL FAIS LORETO CJ 25 2022</t>
  </si>
  <si>
    <t>2249051 CONVENIO SEDESOL FAIS MOYAHUA DE ESTRADA CJ 16 2022</t>
  </si>
  <si>
    <t>2249052 CONVENIO SEDESOL ISPB FISMDF NOCHISTLAN DE MEJIA CJ 32 2022</t>
  </si>
  <si>
    <t>2249053 CONVENIO SEDESOL FAIS GUADALUPE CJ 31 2022</t>
  </si>
  <si>
    <t>2249054 CONVENIO SEDESOL SAMA FAIS ZACATERCAS CJ 36  2022</t>
  </si>
  <si>
    <t>2249101 CONVENIO SEDESOL ISPB FISMDF ATOLINGA CJ 33 2022</t>
  </si>
  <si>
    <t>2323305 FORTAMUN</t>
  </si>
  <si>
    <t>2327086 UNIVERSIDADES POLITECNICAS</t>
  </si>
  <si>
    <t>Recursos 2023</t>
  </si>
  <si>
    <t xml:space="preserve">Nota 4: El reporte muestra los montos Devengados, Pagados y Reintegrados acumulados al cuarto trimestre. </t>
  </si>
  <si>
    <t>104116 FAEB 2010</t>
  </si>
  <si>
    <t>2342303 REGULARIZACION VEHICULOS USADOS DE PROCEDENCIA EXTRANJERA</t>
  </si>
  <si>
    <t>2343305 FORTAMUN</t>
  </si>
  <si>
    <t>SECTOR EDUCATIVO</t>
  </si>
  <si>
    <t>POBLACIÓN EN GENERAL</t>
  </si>
  <si>
    <t>NIÑEZ , ADOLECENCIA Y FAMILIAS MARGINADAS</t>
  </si>
  <si>
    <t>SECTOR EDUCATIVO NIVEL BÁSICA</t>
  </si>
  <si>
    <t>SECTOR EDUCATIVO NIVEL DE EDUCACIÓN  SUPERIOR</t>
  </si>
  <si>
    <t>SECTOR EDUCATIVO NIVEL DE EDUCACIÓN MEDIA SUPERIOR</t>
  </si>
  <si>
    <t>POBLACIÓN ADULTA</t>
  </si>
  <si>
    <t>POBLACIÓN EN GENERAL (SEGURIDAD)</t>
  </si>
  <si>
    <t>DEUDA Y TECNOLOGÍA</t>
  </si>
  <si>
    <t>ESTUDIANTES DEL NIVEL DE EDUCACIÓN MEDIA SUPERIOR</t>
  </si>
  <si>
    <t>ESTUDIANTES DEL NIVEL DE EDUCACIÓN  SUPERIOR</t>
  </si>
  <si>
    <t>SALUD</t>
  </si>
  <si>
    <t>GOBIERNO</t>
  </si>
  <si>
    <t>SECTOR SALUD</t>
  </si>
  <si>
    <t>MUJERES</t>
  </si>
  <si>
    <t>SECTOR EDUCATIVO (MEDIA SUPERIOR)</t>
  </si>
  <si>
    <t>POBLACIÓN CON ALGUNA ADICCIÓN SECTOR SALUD</t>
  </si>
  <si>
    <t>SECTOR EDUCATIVO (BÁSICA)</t>
  </si>
  <si>
    <t>SECTOR EDUCATIVO (SUPERIOR)</t>
  </si>
  <si>
    <t>AGUA Y MEDIO AMBIENTE</t>
  </si>
  <si>
    <t>TRABAJADORES(AS)</t>
  </si>
  <si>
    <t>MUJERES (JUSTICIA)</t>
  </si>
  <si>
    <t>CULTURA</t>
  </si>
  <si>
    <t>2149017 PROAGUA MUNICIPAL</t>
  </si>
  <si>
    <t>2347086 UNIVERSIDADES POLITECNICAS</t>
  </si>
  <si>
    <t>Recursos 2024</t>
  </si>
  <si>
    <t>EDUCACIÓN PÚBLICA</t>
  </si>
  <si>
    <t>REGULARIZACION VEHICULOS USADOS DE PROCEDENCIA EXTRANJERA 2023</t>
  </si>
  <si>
    <t>REGULARIZACION VEHICULOS USADOS DE PROCEDENCIA EXTRANJERA 2024</t>
  </si>
  <si>
    <t>FONE</t>
  </si>
  <si>
    <t>FASSA</t>
  </si>
  <si>
    <t>FISE</t>
  </si>
  <si>
    <t>FISM</t>
  </si>
  <si>
    <t>FORTAMUN</t>
  </si>
  <si>
    <t>FAM ASISTENCIA</t>
  </si>
  <si>
    <t>FAM INFRAESTRUCTURA BASICA</t>
  </si>
  <si>
    <t>FAM INFRAESTRUCTURA SUPERIOR</t>
  </si>
  <si>
    <t>FAETA CONALEP</t>
  </si>
  <si>
    <t>FAETA INEA</t>
  </si>
  <si>
    <t>FASP</t>
  </si>
  <si>
    <t>FAFEF</t>
  </si>
  <si>
    <t>FONE OTROS GASTO CORRIENTE</t>
  </si>
  <si>
    <t>FONE SERVICIOS PERSONALES</t>
  </si>
  <si>
    <t>FAM INFRAESTRUCTURA MEDIA SUPERIO</t>
  </si>
  <si>
    <t>FAM INFRAESTRUCTURA BASICA FIDEIC</t>
  </si>
  <si>
    <t>FAM INFRAESTRUCTURA SUPERIOR FIDE</t>
  </si>
  <si>
    <t>UAZ</t>
  </si>
  <si>
    <t>CECYTEZ PROGRAMA U006</t>
  </si>
  <si>
    <t>COBAEZ PROGRAMA U006</t>
  </si>
  <si>
    <t>APOYO A INSTITUCIONES ESTATALES DE CULTURA AIEC  FEDERAL 2024</t>
  </si>
  <si>
    <t>APOYO PARA SOLV GASTO INHER A LA OPER Y PREST DE SERV EDUC EN ESTADO 1</t>
  </si>
  <si>
    <t>REGISTRO VIRTUAL RECURSOS RECIBIDO</t>
  </si>
  <si>
    <t xml:space="preserve">SECRETARIA DE FINANZAS INEA </t>
  </si>
  <si>
    <t>PROVISION PARA LA ARMONIZACION CONTABLE</t>
  </si>
  <si>
    <t>PROGRAMA NACIONAL DE INGLES</t>
  </si>
  <si>
    <t>PROGRAMA PARA EL DESARROLLO PROFESIONAL DOCENTE PRODEP FEDERAL</t>
  </si>
  <si>
    <t>PAIMEF</t>
  </si>
  <si>
    <t>PROGRAMA TELEBACHILLERATO COMUNITARIO FEDERAL</t>
  </si>
  <si>
    <t>PROGRAMA E025 PREVENCION Y TRATAMIENTO DE LAS ADICCIONES</t>
  </si>
  <si>
    <t>APOYO PARA SOLV GASTO INHER A LA OPER Y PREST DE SERV EDUC EN ESTADO 3</t>
  </si>
  <si>
    <t>PROGRAMA FORTALECIMIENTO A LA ATENCION MEDICA FAM FEDERAL</t>
  </si>
  <si>
    <t>ICATEZAC PROGRAMA U006</t>
  </si>
  <si>
    <t>RECURSOS REMANENTES DEL FAM BASICO</t>
  </si>
  <si>
    <t>PROABIM FORT ACC Y POLITICAS PUB IGUALDAD Y EMPODERAMIENTO MUJERES 2024</t>
  </si>
  <si>
    <t>PROGR DE REGISTRO E IDENTIFICACION DE POBLACION FORTALECIMIENTO DEl REG</t>
  </si>
  <si>
    <t>UTEZ FEDERAL</t>
  </si>
  <si>
    <t>UNIVERSIDADES POLITECNICAS</t>
  </si>
  <si>
    <t>PROGRAMA EXPANSION DE LA EDUCACION INICIAL</t>
  </si>
  <si>
    <t>PROGRAMA S300 FORTALECIMIENTO A LA EXCELECIA EDUCATIVA FEDERAL</t>
  </si>
  <si>
    <t>APOYO PARA SOLV GASTO INHER A LA OPER Y PRES DE SERV DE EDUC EN EL ED 2</t>
  </si>
  <si>
    <t>PROY INT REST Y CONS TORRE NORTE CATEDRAL BASILICA 2DA ET ACMPM</t>
  </si>
  <si>
    <t xml:space="preserve">U079 SUBSIDIO FED PROG EXP EDUC MEDIA SUP Y SUPERIOR UAZ </t>
  </si>
  <si>
    <t>RECURSOS REMANENTES FAM MEDIA SUPERIOR</t>
  </si>
  <si>
    <t>RECURSOS REMANENTES FAM SUPERIOR</t>
  </si>
  <si>
    <t>SUBSIDIO PARA LA COMISION LOCAL DE BUSQUEDA DE PERSONAS 2024 FEDERALES</t>
  </si>
  <si>
    <t>APOYO PARA SOLV GASTO INHER A LA OPER Y PRES DE SER DE EDUC EN EL ED 4</t>
  </si>
  <si>
    <t>PROG PARA EL DESARROLLO PROFESIONAL DOCENTE PARA EL TIPO SUPERIOR 2024</t>
  </si>
  <si>
    <t>E005 CAPACITACION AMBIENTAL Y DES SUST EN MAT DE CULTURA DEL AGUA</t>
  </si>
  <si>
    <t>INSABI PRESTACION GRATUITA DE SERVICIOS DE SALUD, MEDICAMEN Y DEMAS INS</t>
  </si>
  <si>
    <t>CENTRO EXTERNO DE ATENCION A MUJERES VICTIMAS DE VIOLENCIA</t>
  </si>
  <si>
    <t>PROGRAMA FORTALECIMIENTO DE LOS SERVICIOS DE EDUCACIÓN ESPECIAL</t>
  </si>
  <si>
    <t>FONDO PARA EL BIENESTAR Y AVANCE DE LAS MUJERES FEDERAL FOBAM</t>
  </si>
  <si>
    <t>U079 PROGRAMA DE EXPANSION DE LA EDUCACION MEDIA SUPERIOR Y SUPERIOR 20</t>
  </si>
  <si>
    <t>UR 511 SUBSIDIO FEDERAL DE UNIVERSIDADES EN CRISIS 2023</t>
  </si>
  <si>
    <t>UR 511 SUBSIDIO FEDERAL EXTRAORDINARIO 2024 UAZ</t>
  </si>
  <si>
    <t>PAE SUBSIDIOS DE APOYO CONSEJEROS LABORALES</t>
  </si>
  <si>
    <t>PROGRAMA ANUAL REFUGIO ZACATECAS PARA MUJERES VICTIMAS DE VIOLENCIA SU</t>
  </si>
  <si>
    <t>PROGRAMA PROAGUA FEDERAL</t>
  </si>
  <si>
    <t>HABILITACION Y FORTALECIMIENTO DE LA CASA AMOR CON AMOR SIN FRONTERAS</t>
  </si>
  <si>
    <t>PROGRAMA DE ATENCION A PERSONAS CON DISCAPACIDAD EQ 25 UNIDADES DE REHA</t>
  </si>
  <si>
    <t>PACMYC 2024 PROG APOYOS A LAS CULTURAS MUNICIPALES Y COMUNITARIAS</t>
  </si>
  <si>
    <t>SUBSIDIO FEDERAL U006 APOYO EXTRAORDINARIO 1</t>
  </si>
  <si>
    <t>AVMG ZAC AC02 SM 2024</t>
  </si>
  <si>
    <t xml:space="preserve">FOFISP </t>
  </si>
  <si>
    <t>PROGRAMA PARA EL DESARROLLO PROFESIONPRODEP TIPO SUPERIOR Pp S247</t>
  </si>
  <si>
    <t>FONART CAPACITACIÓN TORNO ALFARERO CONVENIO 09</t>
  </si>
  <si>
    <t>U 100 SUBSIDIOS  REFORMA AL SISTEMA DE JUSTICIA LABORAL PYO MEDIOS TEC</t>
  </si>
  <si>
    <t>FESTIVAL INTERNACIONAL DE TEATRO DE CALLE</t>
  </si>
  <si>
    <t>S298 PROG ATN PLANTELES PUB EDUC MEDIA SUP ESTUDIANT DISCAP 2024</t>
  </si>
  <si>
    <t>E001 CONV COORD DE ACCIONES DE INFRAESTR MODALIDAD CONSTRUCC 2024</t>
  </si>
  <si>
    <t>CONVENIO SANAS EJERCICIO FISCAL 2024</t>
  </si>
  <si>
    <t>E001 FORT SERVICIO BRANQUITERAPIA UNEME ONCOLOGIA 2024</t>
  </si>
  <si>
    <t>OPERACIONES DEL CJM ZACATECAS, ZACATECAS</t>
  </si>
  <si>
    <t>ACCIONES DE INFRAESTRUCTURA MODALIDAD DE CONTRUCCION U013  2024</t>
  </si>
  <si>
    <t>UR 511 SUBSIDIO FEDERAL EXTRAORDINARIO DE 2024 UAZ</t>
  </si>
  <si>
    <t>REGULARIZACION VEHICULOS USADOS DE PROCEDENCIA EXTRANJERA 2022</t>
  </si>
  <si>
    <t>AVGM ZAC AC01 SGG 095</t>
  </si>
  <si>
    <t>RENDIMIENTOS FAM INFRAESTRUCTURA BASICA</t>
  </si>
  <si>
    <t>RENDI9MIENTOS FAM INFRAESTRUCTURA SUPERIOR</t>
  </si>
  <si>
    <t>FASP RENDIMIENTOS</t>
  </si>
  <si>
    <t>RENDIMIENTOS FAM INFRAESTRUCTURA MEDIA SUPERIO</t>
  </si>
  <si>
    <t>SECRETARIA DE FINANZAS INEA</t>
  </si>
  <si>
    <t>RENDIMIENTOS PROGRAMA FED.DE REGISTRO E IENTIFICACION DE POBLACION 2024</t>
  </si>
  <si>
    <t>U079 SUBSIDIO FED PROG EXP EDUC MEDIA SUP Y SUPERI</t>
  </si>
  <si>
    <t>RENDIMIENTOS SUBSIDIO PARA LA COMISION LOCAL BUSQUEDA DE PERSONAS 2024</t>
  </si>
  <si>
    <t>RENDIMIENTOS PROGRAMA PROAGUA FEDERAL</t>
  </si>
  <si>
    <t>FOFISP 2024</t>
  </si>
  <si>
    <t>OPERACIONES DEL CJM ZACATECAS,ZA</t>
  </si>
  <si>
    <t>UR 511 SUBSIDIO FEDERAL EXTRAORDI</t>
  </si>
  <si>
    <t>REGULARIZACION VEHICULOS USADOS DE PROCEDENCIA EXTRANJERA</t>
  </si>
  <si>
    <t>PROGRAMA PARA EL DESARROLLO PROFESIONAL DOCENTE PRODEP 2023 FEDERAL</t>
  </si>
  <si>
    <t>PROGRAMA EXPANSION DE LA EDUCACION INICIAL PARA EL EJERCICIO FISCAL</t>
  </si>
  <si>
    <t>PROGRAMA S300 FORTALECIMIENTO A LA EXCELECIA EDUCATIVA 2023 FEDERAL</t>
  </si>
  <si>
    <t>PROY INT REST Y CONSERV TORRE NORTE CATEDRAL BASILICA ZAC 1RA ET</t>
  </si>
  <si>
    <t>CONV DE ADHESION Y COLAB DE SUBS FEDERAL EN COPARTICIP EN ACC DE BUSQ</t>
  </si>
  <si>
    <t>APOYO PARA SOLV GASTO INHER A LA OPER Y PRES DE SERV DE EDUC EN EL ED 5</t>
  </si>
  <si>
    <t>PROG DE MODERNIZACION DE LOS REGISTRO PUBLICO DE LA PROPIEDAD  CATASTRO</t>
  </si>
  <si>
    <t>Rend FOFISP 2023</t>
  </si>
  <si>
    <t>Rendimientos AVGM ZAC AC02 SESESP 132</t>
  </si>
  <si>
    <t>RENDIMIENTOS CONVENIO SICT SOP PUENTE RIO GRANDE 2023 PROGRAMA</t>
  </si>
  <si>
    <t>ESCUELA DE MUSICA S268 PROG DE AP</t>
  </si>
  <si>
    <t>RENDIMIENTOS CONVENIO SICT SOP CONSERVACION PERIODICA CARRETERA</t>
  </si>
  <si>
    <t>PROGRAMA ATN DE PLANT PUB EDUC MEDIA SUP CON ESTUD DISCAP 2023</t>
  </si>
  <si>
    <t>PERSONAS CON DISCAPACIDAD</t>
  </si>
  <si>
    <t>Entidad Federativa: Zacatecas</t>
  </si>
  <si>
    <t>Presupuesto de Egresos para el Ejercicio Fiscal 2024</t>
  </si>
  <si>
    <t>Periodo: Trimestre IV 2024</t>
  </si>
  <si>
    <t>142517 BRIGADAS RURALES CONHAFOR</t>
  </si>
  <si>
    <t>154322 CONTINGENCIAS ECONÓMICAS INVERSION F</t>
  </si>
  <si>
    <t>172309 FORTALECE 2017</t>
  </si>
  <si>
    <t>2322303 REGULARIZACION VEHICULOS USADOS DE PROCEDENCIA EXTRANJERA 2022</t>
  </si>
  <si>
    <t>2323302 FASSA</t>
  </si>
  <si>
    <t>2343302 FASSA</t>
  </si>
  <si>
    <t>2323303 FISE</t>
  </si>
  <si>
    <t>2343303 FISE</t>
  </si>
  <si>
    <t>2323304 FISM</t>
  </si>
  <si>
    <t>2343304 FISM</t>
  </si>
  <si>
    <t>2323306 FAM ASISTENCIA</t>
  </si>
  <si>
    <t>2343306 FAM ASISTENCIA</t>
  </si>
  <si>
    <t>2323307 FAM INFRAESTRUCTURA BASICA</t>
  </si>
  <si>
    <t>2343307 FAM INFRAESTRUCTURA BASICA</t>
  </si>
  <si>
    <t>2323308 FAM INFRAESTRUCTURA SUPERIOR</t>
  </si>
  <si>
    <t>2343308 FAM INFRAESTRUCTURA SUPERIOR</t>
  </si>
  <si>
    <t>2323310 FAETA INEA</t>
  </si>
  <si>
    <t>2343310 FAETA INEA</t>
  </si>
  <si>
    <t>2323311 FASP</t>
  </si>
  <si>
    <t>2343311 FASP</t>
  </si>
  <si>
    <t>2323313 FONE OTROS GASTO CORRIENTE</t>
  </si>
  <si>
    <t>2343313 FONE OTROS GASTO CORRIENTE</t>
  </si>
  <si>
    <t>2323315 FAM INFRAESTRUCTURA MEDIA SUPERIO</t>
  </si>
  <si>
    <t>2327022 APOYO PARA SOLV GASTO INHER A LA OPER Y PREST DE SERV EDUC EN ESTADO 1</t>
  </si>
  <si>
    <t>2347022 APOYO PARA SOLV GASTO INHER A LA OPER Y PREST DE SERV EDUC EN ESTADO 1</t>
  </si>
  <si>
    <t>2327036 PROGRAMA NACIONAL DE INGLES</t>
  </si>
  <si>
    <t>2347036 PROGRAMA NACIONAL DE INGLES</t>
  </si>
  <si>
    <t>2327039 PROGRAMA PARA EL DESARROLLO PROFESIONAL DOCENTE PRODEP FEDERAL</t>
  </si>
  <si>
    <t>2347039 PROGRAMA PARA EL DESARROLLO PROFESIONAL DOCENTE PRODEP 2023 FEDERAL</t>
  </si>
  <si>
    <t>2327040 PAIMEF</t>
  </si>
  <si>
    <t>2347040 PAIMEF</t>
  </si>
  <si>
    <t>2327041 PROGRAMA TELEBACHILLERATO COMUNITARIO FEDERAL</t>
  </si>
  <si>
    <t>2347041 PROGRAMA TELEBACHILLERATO COMUNITARIO FEDERAL</t>
  </si>
  <si>
    <t>2327048 APOYO PARA SOLV GASTO INHER A LA OPER Y PREST DE SERV EDUC EN ESTADO 3</t>
  </si>
  <si>
    <t>2347048 APOYO PARA SOLV GASTO INHER A LA OPER Y PREST DE SERV EDUC EN ESTADO 3</t>
  </si>
  <si>
    <t>2327055 RECURSOS REMANENTES DEL FAM BASICO</t>
  </si>
  <si>
    <t>2347055 RECURSOS REMANENTES DEL FAM BASICO</t>
  </si>
  <si>
    <t>2327058 PROABIM FORT ACC Y POLITICAS PUB IGUALDAD Y EMPODERAMIENTO MUJERES</t>
  </si>
  <si>
    <t>2347058 PROABIM FORT ACC Y POLITICAS PUB IGUALDAD Y EMPODERAMIENTO MUJERES</t>
  </si>
  <si>
    <t>2327067 PROGR DE REGISTRO E IDENTIFICACION DE POBLACION FORTALECIMIENTO DEl REG</t>
  </si>
  <si>
    <t>2347067 PROGR DE REGISTRO E IDENTIFICACION DE POBLACION FORTALECIMIENTO DEl REG</t>
  </si>
  <si>
    <t>2327087 PROGRAMA EXPANSION DE LA EDUCACION INICIAL PARA EL EJERCICIO FISCAL</t>
  </si>
  <si>
    <t>2347087 PROGRAMA EXPANSION DE LA EDUCACION INICIAL PARA EL EJERCICIO FISCAL</t>
  </si>
  <si>
    <t>2327088 PROGRAMA S300 FORTALECIMIENTO A LA EXCELECIA EDUCATIVA FEDERAL</t>
  </si>
  <si>
    <t>2347088 PROGRAMA S300 FORTALECIMIENTO A LA EXCELECIA EDUCATIVA 2023 FEDERAL</t>
  </si>
  <si>
    <t>2327091 APOYO PARA SOLV GASTO INHER A LA OPER Y PRES DE SERV DE EDUC EN EL ED 2</t>
  </si>
  <si>
    <t>2347091 APOYO PARA SOLV GASTO INHER A LA OPER Y PRES DE SERV DE EDUC EN EL ED 2</t>
  </si>
  <si>
    <t>2327093 PROY INT REST Y CONSERV TORRE NORTE CATEDRAL BASILICA ZAC 1RA ET</t>
  </si>
  <si>
    <t>2347093 PROY INT REST Y CONSERV TORRE NORTE CATEDRAL BASILICA ZAC 1RA ET</t>
  </si>
  <si>
    <t>2327123 CONV DE ADHESION Y COLAB DE SUBS FEDERAL EN COPARTICIP EN ACC DE BUSQ</t>
  </si>
  <si>
    <t>2347123 CONV DE ADHESION Y COLAB DE SUBS FEDERAL EN COPARTICIP EN ACC DE BUSQ</t>
  </si>
  <si>
    <t>2327126 APOYO PARA SOLV GASTO INHER A LA OPER Y PRES DE SER DE EDUC EN EL ED 4</t>
  </si>
  <si>
    <t>2347126 APOYO PARA SOLV GASTO INHER A LA OPER Y PRES DE SER DE EDUC EN EL ED 4</t>
  </si>
  <si>
    <t>2327128 E005 CAPACITACION AMBIENTAL Y DES SUST EN MAT DE CULTURA DEL AGUA</t>
  </si>
  <si>
    <t>2347128 E005 CAPACITACION AMBIENTAL Y DES SUST EN MAT DE CULTURA DEL AGUA</t>
  </si>
  <si>
    <t>2327129 APOYO PARA SOLV GASTO INHER A LA OPER Y PRES DE SERV DE EDUC EN EL ED 5</t>
  </si>
  <si>
    <t>2347129 APOYO PARA SOLV GASTO INHER A LA OPER Y PRES DE SERV DE EDUC EN EL ED 5</t>
  </si>
  <si>
    <t>2327150 PROGRAMA FORTALECIMIENTO DE LOS SERVICIOS DE EDUCACIÓN ESPECIAL</t>
  </si>
  <si>
    <t>2347150 PROGRAMA FORTALECIMIENTO DE LOS SERVICIOS DE EDUCACIÓN ESPECIAL</t>
  </si>
  <si>
    <t>2327160 FONDO PARA EL BIENESTAR Y AVANCE DE LAS MUJERES FEDERAL FOBAM</t>
  </si>
  <si>
    <t>2347160 FONDO PARA EL BIENESTAR Y AVANCE DE LAS MUJERES FEDERAL FOBAM</t>
  </si>
  <si>
    <t>2327178 PROGRAMA ANUAL REFUGIO ZACATECAS PARA MUJERES VICTIMAS DE VIOLENCIA SU</t>
  </si>
  <si>
    <t>2347178 PROGRAMA ANUAL REFUGIO ZACATECAS PARA MUJERES VICTIMAS DE VIOLENCIA SU</t>
  </si>
  <si>
    <t>2327180 PROGRAMA PROAGUA FEDERAL</t>
  </si>
  <si>
    <t>2347180 PROGRAMA PROAGUA FEDERAL</t>
  </si>
  <si>
    <t>2327183 PROG DE MODERNIZACION DE LOS REGISTRO PUBLICO DE LA PROPIEDAD  CATASTRO</t>
  </si>
  <si>
    <t>2347183 PROG DE MODERNIZACION DE LOS REGISTRO PUBLICO DE LA PROPIEDAD  CATASTRO</t>
  </si>
  <si>
    <t>2327193 AVGM ZAC AC01 SGG 095</t>
  </si>
  <si>
    <t>2327195 FOFISP 2023</t>
  </si>
  <si>
    <t>2347195 Rend FOFISP 2023</t>
  </si>
  <si>
    <t>2327196 AVGM ZAC AC02 SESESP 132</t>
  </si>
  <si>
    <t>2347196 Rendimientos AVGM ZAC AC02 SESESP 132</t>
  </si>
  <si>
    <t>2327202 CONVENIO SICT SOP PUENTE RIO GRANDE 2023 PROGRAMA RAMO 09</t>
  </si>
  <si>
    <t>2347202 RENDIMIENTOS CONVENIO SICT SOP PUENTE RIO GRANDE 2023 PROGRAMA</t>
  </si>
  <si>
    <t>2327209 CONVENIO SICT SOP CONSERVACION PERIODICA CARRETERAS FEDERALES</t>
  </si>
  <si>
    <t>2347209 RENDIMIENTOS CONVENIO SICT SOP CONSERVACION PERIODICA CARRETERA</t>
  </si>
  <si>
    <t>2327211 PROGRAMA ATN DE PLANT PUB EDUC MEDIA SUP CON ESTUD DISCAP 2023</t>
  </si>
  <si>
    <t>2347211 PROGRAMA ATN DE PLANT PUB EDUC MEDIA SUP CON ESTUD DISCAP 2023</t>
  </si>
  <si>
    <t>2422303 REGULARIZACION VEHICULOS USADOS DE PROCEDENCIA EXTRANJERA 2023</t>
  </si>
  <si>
    <t>2442303 REGULARIZACION VEHICULOS USADOS DE PROCEDENCIA EXTRANJERA 2023</t>
  </si>
  <si>
    <t>2422304 REGULARIZACION VEHICULOS USADOS DE PROCEDENCIA EXTRANJERA 2024</t>
  </si>
  <si>
    <t>2442304 REGULARIZACION VEHICULOS USADOS DE PROCEDENCIA EXTRANJERA 2024</t>
  </si>
  <si>
    <t>2427215 OPERACIONES DEL CJM ZACATECAS, ZACATECAS</t>
  </si>
  <si>
    <t>2447215 OPERACIONES DEL CJM ZACATECAS,ZA</t>
  </si>
  <si>
    <t>2349007 APORTACIONES MUNICIPALES PESO A PESO 2023</t>
  </si>
  <si>
    <t>2341018  RENDIMIENTOS PROGRAMA RESCATE CARRETERO 2023 MPIO DE APOZOL</t>
  </si>
  <si>
    <t>2341078 RENDIMIENTOS COLOCACIÓN DE DUELA EN AUDITORIO MUNICIPAL DE TRANCOSO</t>
  </si>
  <si>
    <t>2341122 RENDIMIENTOS CONVENIO SOP  PANUCO 2023 REST Y CONSV TEMPLO SAN JUAN BAU</t>
  </si>
  <si>
    <t>2341062 RENDIMIENTOS PROGRAMA RESCATE CARRETERO SANTA MARÍA DE LA PAZ  MESA GRA</t>
  </si>
  <si>
    <t>2341042 SEDESOL SAMA SEFIN ZACATECAS FISE FAISMUN CJ 18 2023</t>
  </si>
  <si>
    <t>2341043 SEDESOL SOP SEFIN GENERAL FRANCISCO R. MURGUIA ROE FAISM CJ 23 2023</t>
  </si>
  <si>
    <t>2341036 SEDESOL SOP SEFIN CUAUHTEMOC FISE FAISMUN CJ 11 2023</t>
  </si>
  <si>
    <t>2341037 SEDESOL SOP SEFIN LUIS MOYA FISE FAISMUN CJ 12 2023</t>
  </si>
  <si>
    <t>2341040 SEDESOL SOP SEFIN LORETO FISE FAISMUN CJ 13 2023</t>
  </si>
  <si>
    <t>2341038 SEDESOL SOP VILLANUEVA FISE FAISMUN CJ 14 2023</t>
  </si>
  <si>
    <t>2349008 SEDUVOT PROGRAMA MEJORAMIENTO DE VIVIENDA MUNICIPAL</t>
  </si>
  <si>
    <t>2341039 SEDESOL SOP SEFIN ZACATECAS FISE FAISMUN CJ 15 2023</t>
  </si>
  <si>
    <t>2341031 SEDESOL SOP SEFIN PANUCO FISE FAISMUN CJ 06 2023</t>
  </si>
  <si>
    <t>2341033 SEDESOL SAMA SEFIN APOZOL FISE FAISMUN CJ 16 2023</t>
  </si>
  <si>
    <t>2341032 SEDESOL SOP SEFIN MIGUEL AUZA FISE FAISMUN CJ 08 2023</t>
  </si>
  <si>
    <t>2341030 SEDESOL SOP SEFIN TRANCOSO FISE FAISMUN CJ 04 2023</t>
  </si>
  <si>
    <t>114999 TU CASA 2011 RENDIMIENTOS</t>
  </si>
  <si>
    <t>2441129 RENDIMIENTOS APORTACIÓN MUNICIPAL PARA MEJORA TU TALLER</t>
  </si>
  <si>
    <t>2341092 RENDIMIENTOS REHABILITACIÓN AL INTERIOR DEL PANTEÓN ÁNGELES ETE</t>
  </si>
  <si>
    <t>2341022 RENDIMIENTOS PROGRAMA RESCATE CARRETERO CONVENIO SOP VILLANUEVA 2023</t>
  </si>
  <si>
    <t>2341027 RENDIMIENTOS PROGRAMA RESCATE CARRETERO JALPA  REHAB CARRETERA JALPA CA</t>
  </si>
  <si>
    <t>2341094 RENDIMIENTOSPROGRAMA RESCATE CARRETE ROREHABILITACIÓN  CARRETERA TABASC</t>
  </si>
  <si>
    <t>2341028 SEDESOL SOP SEFIN GUADALUPE ROE FAISMUN CJ 01 2023</t>
  </si>
  <si>
    <t>2441128 RENDIMIENTOS APORTACIÓN MUNICIPAL PARA COMPRA DE ARTESANIAS</t>
  </si>
  <si>
    <t>2341070 RENDIMIENTOS PROGRAMA RESCATE CARRETERO ATOLINGA BULEVAR DE ACCESO</t>
  </si>
  <si>
    <t>2441125 APORTACIÓN MUNICIPAL PARA CAPACITACIÓN PARA EL AUTOEMPLEO</t>
  </si>
  <si>
    <t>2341121 APORTACIONES MPALES PROG REGENERACION URBANA PARA EL BIENESTAR 2023</t>
  </si>
  <si>
    <t>2341041 SEDESOL SOP SEFIN VETAGRANDE FISE FAISMUN CJ 07 2023</t>
  </si>
  <si>
    <t>2341035 CONVENIO SESESP DE INFRAESTRUCTURA CON MUNICIPIOS  2022</t>
  </si>
  <si>
    <t>2349017 RENDIMIENTOS PROAGUA 2023 MUNICIPAL PROG AGUA POTABLE DRENAJE Y TRAT</t>
  </si>
  <si>
    <t>2341029 SEDESOL SOP SEFIN GENARO CODINA FISE FAISMUN CJ 09 2023</t>
  </si>
  <si>
    <t>2341019 RENDIMIENTOS RECONS PUENTE VEHICULAR C. BENITO JUÁREZ MPIO GENARO 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</si>
</sst>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ontserrat"/>
    </font>
    <font>
      <sz val="14"/>
      <name val="Montserrat"/>
    </font>
    <font>
      <b/>
      <sz val="10"/>
      <color theme="0" tint="-4.9989318521683403E-2"/>
      <name val="Montserrat"/>
    </font>
    <font>
      <b/>
      <sz val="7"/>
      <color theme="0" tint="-4.9989318521683403E-2"/>
      <name val="Montserrat"/>
    </font>
    <font>
      <sz val="8"/>
      <color theme="1"/>
      <name val="Montserrat"/>
    </font>
    <font>
      <b/>
      <sz val="8"/>
      <color theme="1"/>
      <name val="Montserrat"/>
    </font>
    <font>
      <b/>
      <sz val="10"/>
      <color theme="1"/>
      <name val="Montserrat"/>
    </font>
    <font>
      <b/>
      <sz val="8"/>
      <color theme="2" tint="-0.749992370372631"/>
      <name val="Montserrat"/>
    </font>
    <font>
      <b/>
      <sz val="8"/>
      <color theme="2" tint="-0.749992370372631"/>
      <name val="Calibri"/>
      <family val="2"/>
      <scheme val="minor"/>
    </font>
    <font>
      <b/>
      <sz val="8"/>
      <color theme="0"/>
      <name val="Montserrat"/>
    </font>
    <font>
      <sz val="9"/>
      <color theme="1"/>
      <name val="Montserrat"/>
    </font>
    <font>
      <b/>
      <sz val="14"/>
      <color rgb="FF002060"/>
      <name val="Montserrat"/>
    </font>
    <font>
      <b/>
      <sz val="11"/>
      <color rgb="FF002060"/>
      <name val="Montserrat"/>
    </font>
    <font>
      <sz val="11"/>
      <color rgb="FF002060"/>
      <name val="Montserrat"/>
    </font>
    <font>
      <sz val="11"/>
      <color theme="2" tint="-0.499984740745262"/>
      <name val="Montserrat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2060"/>
        <bgColor auto="1"/>
      </patternFill>
    </fill>
  </fills>
  <borders count="2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00">
    <xf numFmtId="0" fontId="0" fillId="0" borderId="0" xfId="0"/>
    <xf numFmtId="43" fontId="1" fillId="0" borderId="0" xfId="1" applyFont="1"/>
    <xf numFmtId="4" fontId="0" fillId="0" borderId="0" xfId="0" applyNumberFormat="1" applyAlignment="1">
      <alignment horizontal="left" vertical="center" wrapText="1"/>
    </xf>
    <xf numFmtId="4" fontId="0" fillId="0" borderId="0" xfId="0" applyNumberFormat="1"/>
    <xf numFmtId="0" fontId="3" fillId="3" borderId="0" xfId="0" applyFont="1" applyFill="1"/>
    <xf numFmtId="43" fontId="3" fillId="3" borderId="0" xfId="1" applyFont="1" applyFill="1"/>
    <xf numFmtId="4" fontId="3" fillId="3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4" fillId="0" borderId="0" xfId="0" applyFont="1"/>
    <xf numFmtId="0" fontId="7" fillId="2" borderId="0" xfId="0" applyFont="1" applyFill="1"/>
    <xf numFmtId="0" fontId="7" fillId="0" borderId="0" xfId="0" applyFont="1"/>
    <xf numFmtId="4" fontId="7" fillId="0" borderId="0" xfId="0" applyNumberFormat="1" applyFont="1" applyAlignment="1">
      <alignment horizontal="left" vertical="center" wrapText="1"/>
    </xf>
    <xf numFmtId="43" fontId="7" fillId="0" borderId="0" xfId="1" applyFont="1"/>
    <xf numFmtId="4" fontId="7" fillId="0" borderId="0" xfId="0" applyNumberFormat="1" applyFont="1"/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0" fontId="11" fillId="0" borderId="0" xfId="0" applyFont="1"/>
    <xf numFmtId="43" fontId="11" fillId="0" borderId="0" xfId="1" applyFont="1"/>
    <xf numFmtId="4" fontId="11" fillId="0" borderId="0" xfId="0" applyNumberFormat="1" applyFont="1"/>
    <xf numFmtId="0" fontId="12" fillId="0" borderId="0" xfId="0" applyFont="1"/>
    <xf numFmtId="0" fontId="9" fillId="3" borderId="0" xfId="0" applyFont="1" applyFill="1"/>
    <xf numFmtId="43" fontId="9" fillId="3" borderId="0" xfId="1" applyFont="1" applyFill="1"/>
    <xf numFmtId="4" fontId="12" fillId="0" borderId="0" xfId="0" applyNumberFormat="1" applyFont="1" applyAlignment="1">
      <alignment horizontal="left" vertical="center" wrapText="1"/>
    </xf>
    <xf numFmtId="43" fontId="12" fillId="0" borderId="0" xfId="1" applyFont="1"/>
    <xf numFmtId="4" fontId="12" fillId="0" borderId="0" xfId="0" applyNumberFormat="1" applyFont="1"/>
    <xf numFmtId="0" fontId="12" fillId="0" borderId="0" xfId="0" applyFont="1" applyAlignment="1">
      <alignment horizontal="right"/>
    </xf>
    <xf numFmtId="43" fontId="13" fillId="2" borderId="0" xfId="1" applyFont="1" applyFill="1"/>
    <xf numFmtId="0" fontId="11" fillId="0" borderId="0" xfId="0" applyFont="1" applyAlignment="1">
      <alignment horizontal="center" vertical="center" wrapText="1"/>
    </xf>
    <xf numFmtId="43" fontId="11" fillId="0" borderId="0" xfId="1" applyFont="1" applyAlignment="1">
      <alignment horizontal="right" vertical="center" wrapText="1"/>
    </xf>
    <xf numFmtId="0" fontId="15" fillId="0" borderId="0" xfId="0" applyFont="1"/>
    <xf numFmtId="0" fontId="12" fillId="0" borderId="0" xfId="0" applyFont="1" applyAlignment="1">
      <alignment vertical="center"/>
    </xf>
    <xf numFmtId="43" fontId="12" fillId="0" borderId="0" xfId="1" applyFont="1" applyAlignment="1"/>
    <xf numFmtId="4" fontId="12" fillId="0" borderId="0" xfId="0" applyNumberFormat="1" applyFont="1" applyAlignment="1">
      <alignment vertical="center" wrapText="1"/>
    </xf>
    <xf numFmtId="4" fontId="12" fillId="0" borderId="0" xfId="0" applyNumberFormat="1" applyFont="1" applyAlignment="1">
      <alignment vertical="center"/>
    </xf>
    <xf numFmtId="0" fontId="16" fillId="4" borderId="0" xfId="0" applyFont="1" applyFill="1" applyAlignment="1">
      <alignment horizontal="left" vertical="center"/>
    </xf>
    <xf numFmtId="4" fontId="16" fillId="4" borderId="0" xfId="0" applyNumberFormat="1" applyFont="1" applyFill="1" applyAlignment="1">
      <alignment horizontal="right" vertical="center" wrapText="1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43" fontId="16" fillId="4" borderId="0" xfId="1" applyFont="1" applyFill="1" applyAlignment="1">
      <alignment horizontal="right" vertical="center" wrapText="1"/>
    </xf>
    <xf numFmtId="43" fontId="12" fillId="5" borderId="0" xfId="1" applyFont="1" applyFill="1" applyAlignment="1">
      <alignment horizontal="left" vertical="center" wrapText="1"/>
    </xf>
    <xf numFmtId="43" fontId="11" fillId="0" borderId="0" xfId="1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43" fontId="0" fillId="0" borderId="0" xfId="1" applyFont="1"/>
    <xf numFmtId="43" fontId="12" fillId="5" borderId="0" xfId="0" applyNumberFormat="1" applyFont="1" applyFill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43" fontId="19" fillId="0" borderId="12" xfId="1" applyFont="1" applyFill="1" applyBorder="1" applyAlignment="1">
      <alignment horizontal="left" vertical="center"/>
    </xf>
    <xf numFmtId="43" fontId="20" fillId="0" borderId="13" xfId="1" applyFont="1" applyFill="1" applyBorder="1" applyAlignment="1">
      <alignment horizontal="right" vertical="center"/>
    </xf>
    <xf numFmtId="43" fontId="20" fillId="0" borderId="14" xfId="1" applyFont="1" applyFill="1" applyBorder="1" applyAlignment="1">
      <alignment horizontal="right" vertical="center"/>
    </xf>
    <xf numFmtId="43" fontId="19" fillId="0" borderId="15" xfId="1" applyFont="1" applyFill="1" applyBorder="1" applyAlignment="1">
      <alignment horizontal="left" vertical="center"/>
    </xf>
    <xf numFmtId="43" fontId="20" fillId="0" borderId="0" xfId="1" applyFont="1" applyFill="1" applyBorder="1"/>
    <xf numFmtId="43" fontId="20" fillId="0" borderId="16" xfId="1" applyFont="1" applyFill="1" applyBorder="1" applyAlignment="1">
      <alignment vertical="center"/>
    </xf>
    <xf numFmtId="43" fontId="20" fillId="0" borderId="15" xfId="1" applyFont="1" applyFill="1" applyBorder="1" applyAlignment="1">
      <alignment vertical="center"/>
    </xf>
    <xf numFmtId="43" fontId="20" fillId="0" borderId="15" xfId="1" applyFont="1" applyFill="1" applyBorder="1" applyAlignment="1">
      <alignment horizontal="left" vertical="center"/>
    </xf>
    <xf numFmtId="43" fontId="20" fillId="0" borderId="0" xfId="1" applyFont="1" applyFill="1" applyBorder="1" applyAlignment="1">
      <alignment horizontal="right" vertical="center"/>
    </xf>
    <xf numFmtId="43" fontId="20" fillId="0" borderId="16" xfId="1" applyFont="1" applyFill="1" applyBorder="1" applyAlignment="1">
      <alignment horizontal="right" vertical="center"/>
    </xf>
    <xf numFmtId="43" fontId="8" fillId="0" borderId="17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43" fontId="8" fillId="0" borderId="19" xfId="1" applyFont="1" applyFill="1" applyBorder="1" applyAlignment="1">
      <alignment vertical="center" wrapText="1"/>
    </xf>
    <xf numFmtId="0" fontId="7" fillId="6" borderId="0" xfId="0" applyFont="1" applyFill="1"/>
    <xf numFmtId="0" fontId="7" fillId="7" borderId="0" xfId="0" applyFont="1" applyFill="1"/>
    <xf numFmtId="0" fontId="7" fillId="8" borderId="0" xfId="0" applyFont="1" applyFill="1"/>
    <xf numFmtId="0" fontId="7" fillId="9" borderId="0" xfId="0" applyFont="1" applyFill="1"/>
    <xf numFmtId="0" fontId="7" fillId="10" borderId="0" xfId="0" applyFont="1" applyFill="1"/>
    <xf numFmtId="0" fontId="21" fillId="11" borderId="0" xfId="0" applyFont="1" applyFill="1"/>
    <xf numFmtId="0" fontId="7" fillId="12" borderId="0" xfId="0" applyFont="1" applyFill="1"/>
    <xf numFmtId="0" fontId="7" fillId="13" borderId="0" xfId="0" applyFont="1" applyFill="1"/>
    <xf numFmtId="43" fontId="10" fillId="14" borderId="9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43" fontId="9" fillId="14" borderId="5" xfId="0" applyNumberFormat="1" applyFont="1" applyFill="1" applyBorder="1" applyAlignment="1">
      <alignment horizontal="center" vertical="center" wrapText="1"/>
    </xf>
    <xf numFmtId="43" fontId="9" fillId="14" borderId="10" xfId="0" applyNumberFormat="1" applyFont="1" applyFill="1" applyBorder="1" applyAlignment="1">
      <alignment horizontal="center" vertical="center" wrapText="1"/>
    </xf>
    <xf numFmtId="43" fontId="9" fillId="14" borderId="1" xfId="0" applyNumberFormat="1" applyFont="1" applyFill="1" applyBorder="1" applyAlignment="1">
      <alignment horizontal="center" vertical="center" wrapText="1"/>
    </xf>
    <xf numFmtId="43" fontId="9" fillId="14" borderId="2" xfId="0" applyNumberFormat="1" applyFont="1" applyFill="1" applyBorder="1" applyAlignment="1">
      <alignment horizontal="center" vertical="center" wrapText="1"/>
    </xf>
    <xf numFmtId="43" fontId="9" fillId="14" borderId="3" xfId="0" applyNumberFormat="1" applyFont="1" applyFill="1" applyBorder="1" applyAlignment="1">
      <alignment horizontal="center" vertical="center" wrapText="1"/>
    </xf>
    <xf numFmtId="43" fontId="9" fillId="14" borderId="6" xfId="0" applyNumberFormat="1" applyFont="1" applyFill="1" applyBorder="1" applyAlignment="1">
      <alignment horizontal="center" vertical="center" wrapText="1"/>
    </xf>
    <xf numFmtId="43" fontId="9" fillId="14" borderId="7" xfId="0" applyNumberFormat="1" applyFont="1" applyFill="1" applyBorder="1" applyAlignment="1">
      <alignment horizontal="center" vertical="center" wrapText="1"/>
    </xf>
    <xf numFmtId="43" fontId="9" fillId="14" borderId="8" xfId="0" applyNumberFormat="1" applyFont="1" applyFill="1" applyBorder="1" applyAlignment="1">
      <alignment horizontal="center" vertical="center" wrapText="1"/>
    </xf>
    <xf numFmtId="43" fontId="9" fillId="14" borderId="11" xfId="0" applyNumberFormat="1" applyFont="1" applyFill="1" applyBorder="1" applyAlignment="1">
      <alignment horizontal="center" vertical="center"/>
    </xf>
    <xf numFmtId="43" fontId="9" fillId="14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A23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29819</xdr:rowOff>
    </xdr:from>
    <xdr:ext cx="1901157" cy="712254"/>
    <xdr:pic>
      <xdr:nvPicPr>
        <xdr:cNvPr id="3" name="Imagen 2">
          <a:extLst>
            <a:ext uri="{FF2B5EF4-FFF2-40B4-BE49-F238E27FC236}">
              <a16:creationId xmlns:a16="http://schemas.microsoft.com/office/drawing/2014/main" id="{19316C95-DFE2-4728-9E04-30EA6A98CB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209550" y="29819"/>
          <a:ext cx="1901157" cy="712254"/>
        </a:xfrm>
        <a:prstGeom prst="rect">
          <a:avLst/>
        </a:prstGeom>
      </xdr:spPr>
    </xdr:pic>
    <xdr:clientData/>
  </xdr:oneCellAnchor>
  <xdr:twoCellAnchor editAs="oneCell">
    <xdr:from>
      <xdr:col>2</xdr:col>
      <xdr:colOff>1181351</xdr:colOff>
      <xdr:row>0</xdr:row>
      <xdr:rowOff>28575</xdr:rowOff>
    </xdr:from>
    <xdr:to>
      <xdr:col>2</xdr:col>
      <xdr:colOff>2382560</xdr:colOff>
      <xdr:row>4</xdr:row>
      <xdr:rowOff>122017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3395A0-5E6D-4068-AF5C-7BDF69BAC2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69" t="7892"/>
        <a:stretch/>
      </xdr:blipFill>
      <xdr:spPr>
        <a:xfrm>
          <a:off x="2419601" y="28575"/>
          <a:ext cx="1201209" cy="741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8"/>
  <sheetViews>
    <sheetView tabSelected="1" zoomScale="110" zoomScaleNormal="110" zoomScaleSheetLayoutView="143" workbookViewId="0">
      <selection activeCell="C15" sqref="C15"/>
    </sheetView>
  </sheetViews>
  <sheetFormatPr baseColWidth="10" defaultRowHeight="15" x14ac:dyDescent="0.25"/>
  <cols>
    <col min="1" max="1" width="10.140625" style="11" customWidth="1"/>
    <col min="2" max="2" width="8.42578125" style="11" customWidth="1"/>
    <col min="3" max="3" width="39.85546875" style="11" customWidth="1"/>
    <col min="4" max="4" width="7" customWidth="1"/>
    <col min="5" max="5" width="45.7109375" style="2" customWidth="1"/>
    <col min="6" max="6" width="20.7109375" style="1" customWidth="1"/>
    <col min="7" max="7" width="21.28515625" style="3" bestFit="1" customWidth="1"/>
    <col min="8" max="8" width="19.5703125" style="1" customWidth="1"/>
  </cols>
  <sheetData>
    <row r="1" spans="1:8" ht="12.75" customHeight="1" x14ac:dyDescent="0.25">
      <c r="A1" s="73"/>
      <c r="B1" s="74"/>
      <c r="C1" s="75"/>
      <c r="D1" s="82" t="s">
        <v>0</v>
      </c>
      <c r="E1" s="83"/>
      <c r="F1" s="51"/>
      <c r="G1" s="52"/>
      <c r="H1" s="53"/>
    </row>
    <row r="2" spans="1:8" ht="12.75" customHeight="1" x14ac:dyDescent="0.35">
      <c r="A2" s="76"/>
      <c r="B2" s="77"/>
      <c r="C2" s="78"/>
      <c r="D2" s="84"/>
      <c r="E2" s="85"/>
      <c r="F2" s="54" t="s">
        <v>570</v>
      </c>
      <c r="G2" s="55"/>
      <c r="H2" s="56"/>
    </row>
    <row r="3" spans="1:8" ht="12.75" customHeight="1" x14ac:dyDescent="0.35">
      <c r="A3" s="76"/>
      <c r="B3" s="77"/>
      <c r="C3" s="78"/>
      <c r="D3" s="84"/>
      <c r="E3" s="85"/>
      <c r="F3" s="57" t="s">
        <v>571</v>
      </c>
      <c r="G3" s="55"/>
      <c r="H3" s="56"/>
    </row>
    <row r="4" spans="1:8" ht="12.75" customHeight="1" x14ac:dyDescent="0.25">
      <c r="A4" s="76"/>
      <c r="B4" s="77"/>
      <c r="C4" s="78"/>
      <c r="D4" s="84"/>
      <c r="E4" s="85"/>
      <c r="F4" s="58" t="s">
        <v>572</v>
      </c>
      <c r="G4" s="59"/>
      <c r="H4" s="60"/>
    </row>
    <row r="5" spans="1:8" ht="12.75" customHeight="1" x14ac:dyDescent="0.25">
      <c r="A5" s="79"/>
      <c r="B5" s="80"/>
      <c r="C5" s="81"/>
      <c r="D5" s="86"/>
      <c r="E5" s="87"/>
      <c r="F5" s="61"/>
      <c r="G5" s="62"/>
      <c r="H5" s="63"/>
    </row>
    <row r="6" spans="1:8" ht="3.75" customHeight="1" x14ac:dyDescent="0.35">
      <c r="A6" s="64"/>
      <c r="B6" s="65"/>
      <c r="C6" s="66"/>
      <c r="D6" s="67"/>
      <c r="E6" s="68"/>
      <c r="F6" s="69"/>
      <c r="G6" s="70"/>
      <c r="H6" s="71"/>
    </row>
    <row r="7" spans="1:8" ht="10.5" customHeight="1" x14ac:dyDescent="0.35">
      <c r="A7" s="12"/>
      <c r="B7" s="12"/>
      <c r="C7" s="12"/>
      <c r="D7" s="12"/>
      <c r="E7" s="12"/>
      <c r="F7" s="12"/>
      <c r="G7" s="12"/>
      <c r="H7" s="12"/>
    </row>
    <row r="8" spans="1:8" ht="15" customHeight="1" x14ac:dyDescent="0.25">
      <c r="A8" s="91" t="s">
        <v>1</v>
      </c>
      <c r="B8" s="92"/>
      <c r="C8" s="93"/>
      <c r="D8" s="89"/>
      <c r="E8" s="89" t="s">
        <v>2</v>
      </c>
      <c r="F8" s="97" t="s">
        <v>3</v>
      </c>
      <c r="G8" s="98"/>
      <c r="H8" s="89" t="s">
        <v>4</v>
      </c>
    </row>
    <row r="9" spans="1:8" ht="15" customHeight="1" x14ac:dyDescent="0.25">
      <c r="A9" s="94"/>
      <c r="B9" s="95"/>
      <c r="C9" s="96"/>
      <c r="D9" s="90"/>
      <c r="E9" s="90"/>
      <c r="F9" s="72" t="s">
        <v>5</v>
      </c>
      <c r="G9" s="72" t="s">
        <v>6</v>
      </c>
      <c r="H9" s="90"/>
    </row>
    <row r="10" spans="1:8" ht="10.5" customHeight="1" x14ac:dyDescent="0.35">
      <c r="A10" s="12"/>
      <c r="B10" s="12"/>
      <c r="C10" s="12"/>
      <c r="D10" s="12"/>
      <c r="E10" s="12"/>
      <c r="F10" s="12"/>
      <c r="G10" s="12"/>
      <c r="H10" s="12"/>
    </row>
    <row r="11" spans="1:8" ht="10.5" customHeight="1" x14ac:dyDescent="0.35">
      <c r="A11" s="13"/>
      <c r="B11" s="13"/>
      <c r="C11" s="13"/>
      <c r="D11" s="13"/>
      <c r="E11" s="14"/>
      <c r="F11" s="15"/>
      <c r="G11" s="16"/>
      <c r="H11" s="15"/>
    </row>
    <row r="12" spans="1:8" ht="15" customHeight="1" x14ac:dyDescent="0.3">
      <c r="A12" s="23" t="s">
        <v>7</v>
      </c>
      <c r="B12" s="23"/>
      <c r="C12" s="23"/>
      <c r="D12" s="23"/>
      <c r="E12" s="23"/>
      <c r="F12" s="24">
        <f>+F13+F99</f>
        <v>23278989172.590004</v>
      </c>
      <c r="G12" s="24">
        <f>+G13+G99</f>
        <v>22789185626.260006</v>
      </c>
      <c r="H12" s="24">
        <f>+H13+H99</f>
        <v>36257292.770000003</v>
      </c>
    </row>
    <row r="13" spans="1:8" ht="15" customHeight="1" x14ac:dyDescent="0.25">
      <c r="A13" s="37" t="s">
        <v>8</v>
      </c>
      <c r="B13" s="38"/>
      <c r="C13" s="38"/>
      <c r="D13" s="38"/>
      <c r="E13" s="38"/>
      <c r="F13" s="41">
        <f>+F14+F95</f>
        <v>23228457203.200005</v>
      </c>
      <c r="G13" s="41">
        <f>+G14+G95</f>
        <v>22755992072.860004</v>
      </c>
      <c r="H13" s="41">
        <f>+H14+H95</f>
        <v>12795038.999999998</v>
      </c>
    </row>
    <row r="14" spans="1:8" ht="15" customHeight="1" x14ac:dyDescent="0.25">
      <c r="A14" s="19"/>
      <c r="B14" s="39" t="s">
        <v>461</v>
      </c>
      <c r="C14" s="40"/>
      <c r="D14" s="40"/>
      <c r="E14" s="40"/>
      <c r="F14" s="42">
        <f>SUM(F15:F94)</f>
        <v>23018183043.420006</v>
      </c>
      <c r="G14" s="42">
        <f t="shared" ref="G14:H14" si="0">SUM(G15:G94)</f>
        <v>22545717913.080006</v>
      </c>
      <c r="H14" s="42">
        <f t="shared" si="0"/>
        <v>12793062.999999998</v>
      </c>
    </row>
    <row r="15" spans="1:8" x14ac:dyDescent="0.25">
      <c r="A15" s="17"/>
      <c r="B15" s="17">
        <v>2421111</v>
      </c>
      <c r="C15" s="17" t="s">
        <v>462</v>
      </c>
      <c r="D15" s="17"/>
      <c r="E15" s="17" t="s">
        <v>436</v>
      </c>
      <c r="F15" s="43">
        <v>0</v>
      </c>
      <c r="G15" s="43">
        <v>0</v>
      </c>
      <c r="H15" s="43" t="s">
        <v>9</v>
      </c>
    </row>
    <row r="16" spans="1:8" ht="25.5" x14ac:dyDescent="0.25">
      <c r="A16" s="17"/>
      <c r="B16" s="17">
        <v>2422303</v>
      </c>
      <c r="C16" s="17" t="s">
        <v>463</v>
      </c>
      <c r="D16" s="17"/>
      <c r="E16" s="17" t="s">
        <v>437</v>
      </c>
      <c r="F16" s="43">
        <v>156150000</v>
      </c>
      <c r="G16" s="43">
        <v>156150000</v>
      </c>
      <c r="H16" s="43">
        <v>0</v>
      </c>
    </row>
    <row r="17" spans="1:8" ht="25.5" x14ac:dyDescent="0.25">
      <c r="A17" s="17"/>
      <c r="B17" s="17">
        <v>2422304</v>
      </c>
      <c r="C17" s="17" t="s">
        <v>464</v>
      </c>
      <c r="D17" s="17"/>
      <c r="E17" s="17" t="s">
        <v>437</v>
      </c>
      <c r="F17" s="43">
        <v>60207516.780000001</v>
      </c>
      <c r="G17" s="43">
        <v>60207516.780000001</v>
      </c>
      <c r="H17" s="43" t="s">
        <v>9</v>
      </c>
    </row>
    <row r="18" spans="1:8" x14ac:dyDescent="0.25">
      <c r="A18" s="17"/>
      <c r="B18" s="17">
        <v>2423301</v>
      </c>
      <c r="C18" s="17" t="s">
        <v>465</v>
      </c>
      <c r="D18" s="17"/>
      <c r="E18" s="17" t="s">
        <v>436</v>
      </c>
      <c r="F18" s="43">
        <v>265341556.00000027</v>
      </c>
      <c r="G18" s="43">
        <v>264607201.00000027</v>
      </c>
      <c r="H18" s="43">
        <v>0.85</v>
      </c>
    </row>
    <row r="19" spans="1:8" x14ac:dyDescent="0.25">
      <c r="A19" s="17"/>
      <c r="B19" s="17">
        <v>2423302</v>
      </c>
      <c r="C19" s="17" t="s">
        <v>466</v>
      </c>
      <c r="D19" s="17"/>
      <c r="E19" s="17" t="s">
        <v>437</v>
      </c>
      <c r="F19" s="43">
        <v>2087433859.77</v>
      </c>
      <c r="G19" s="43">
        <v>2087433859.77</v>
      </c>
      <c r="H19" s="43" t="s">
        <v>9</v>
      </c>
    </row>
    <row r="20" spans="1:8" x14ac:dyDescent="0.25">
      <c r="A20" s="17"/>
      <c r="B20" s="17">
        <v>2423303</v>
      </c>
      <c r="C20" s="17" t="s">
        <v>467</v>
      </c>
      <c r="D20" s="17"/>
      <c r="E20" s="17" t="s">
        <v>437</v>
      </c>
      <c r="F20" s="43">
        <v>167046756.98999995</v>
      </c>
      <c r="G20" s="43">
        <v>89570839.88000001</v>
      </c>
      <c r="H20" s="43">
        <v>535638.12</v>
      </c>
    </row>
    <row r="21" spans="1:8" x14ac:dyDescent="0.25">
      <c r="A21" s="17"/>
      <c r="B21" s="17">
        <v>2423304</v>
      </c>
      <c r="C21" s="17" t="s">
        <v>468</v>
      </c>
      <c r="D21" s="17"/>
      <c r="E21" s="17" t="s">
        <v>437</v>
      </c>
      <c r="F21" s="43">
        <v>1211061735</v>
      </c>
      <c r="G21" s="43">
        <v>1211061735</v>
      </c>
      <c r="H21" s="43" t="s">
        <v>9</v>
      </c>
    </row>
    <row r="22" spans="1:8" x14ac:dyDescent="0.25">
      <c r="A22" s="17"/>
      <c r="B22" s="17">
        <v>2423305</v>
      </c>
      <c r="C22" s="17" t="s">
        <v>469</v>
      </c>
      <c r="D22" s="17"/>
      <c r="E22" s="17" t="s">
        <v>437</v>
      </c>
      <c r="F22" s="43">
        <v>1467855586</v>
      </c>
      <c r="G22" s="43">
        <v>1467855586</v>
      </c>
      <c r="H22" s="43" t="s">
        <v>9</v>
      </c>
    </row>
    <row r="23" spans="1:8" x14ac:dyDescent="0.25">
      <c r="A23" s="17"/>
      <c r="B23" s="17">
        <v>2423306</v>
      </c>
      <c r="C23" s="17" t="s">
        <v>470</v>
      </c>
      <c r="D23" s="17"/>
      <c r="E23" s="17" t="s">
        <v>438</v>
      </c>
      <c r="F23" s="43">
        <v>247576648</v>
      </c>
      <c r="G23" s="43">
        <v>247576648</v>
      </c>
      <c r="H23" s="43" t="s">
        <v>9</v>
      </c>
    </row>
    <row r="24" spans="1:8" x14ac:dyDescent="0.25">
      <c r="A24" s="17"/>
      <c r="B24" s="17">
        <v>2423307</v>
      </c>
      <c r="C24" s="17" t="s">
        <v>471</v>
      </c>
      <c r="D24" s="17"/>
      <c r="E24" s="17" t="s">
        <v>439</v>
      </c>
      <c r="F24" s="43">
        <v>129838130</v>
      </c>
      <c r="G24" s="43">
        <v>129838130</v>
      </c>
      <c r="H24" s="43" t="s">
        <v>9</v>
      </c>
    </row>
    <row r="25" spans="1:8" x14ac:dyDescent="0.25">
      <c r="A25" s="17"/>
      <c r="B25" s="17">
        <v>2423308</v>
      </c>
      <c r="C25" s="17" t="s">
        <v>472</v>
      </c>
      <c r="D25" s="17"/>
      <c r="E25" s="17" t="s">
        <v>440</v>
      </c>
      <c r="F25" s="43">
        <v>46748777</v>
      </c>
      <c r="G25" s="43">
        <v>46748777</v>
      </c>
      <c r="H25" s="43" t="s">
        <v>9</v>
      </c>
    </row>
    <row r="26" spans="1:8" ht="25.5" x14ac:dyDescent="0.25">
      <c r="A26" s="17"/>
      <c r="B26" s="17">
        <v>2423309</v>
      </c>
      <c r="C26" s="17" t="s">
        <v>473</v>
      </c>
      <c r="D26" s="17"/>
      <c r="E26" s="17" t="s">
        <v>441</v>
      </c>
      <c r="F26" s="43">
        <v>57343994.810000002</v>
      </c>
      <c r="G26" s="43">
        <v>57343994.810000002</v>
      </c>
      <c r="H26" s="43" t="s">
        <v>9</v>
      </c>
    </row>
    <row r="27" spans="1:8" x14ac:dyDescent="0.25">
      <c r="A27" s="17"/>
      <c r="B27" s="17">
        <v>2423310</v>
      </c>
      <c r="C27" s="17" t="s">
        <v>474</v>
      </c>
      <c r="D27" s="17"/>
      <c r="E27" s="17" t="s">
        <v>442</v>
      </c>
      <c r="F27" s="43">
        <v>82701363.370000005</v>
      </c>
      <c r="G27" s="43">
        <v>82701363.370000005</v>
      </c>
      <c r="H27" s="43" t="s">
        <v>9</v>
      </c>
    </row>
    <row r="28" spans="1:8" x14ac:dyDescent="0.25">
      <c r="A28" s="17"/>
      <c r="B28" s="17">
        <v>2423311</v>
      </c>
      <c r="C28" s="17" t="s">
        <v>475</v>
      </c>
      <c r="D28" s="17"/>
      <c r="E28" s="17" t="s">
        <v>443</v>
      </c>
      <c r="F28" s="43">
        <v>222939255.99999997</v>
      </c>
      <c r="G28" s="43">
        <v>120658368.57000004</v>
      </c>
      <c r="H28" s="43">
        <v>583802.36</v>
      </c>
    </row>
    <row r="29" spans="1:8" x14ac:dyDescent="0.25">
      <c r="A29" s="17"/>
      <c r="B29" s="17">
        <v>2423312</v>
      </c>
      <c r="C29" s="17" t="s">
        <v>476</v>
      </c>
      <c r="D29" s="17"/>
      <c r="E29" s="17" t="s">
        <v>444</v>
      </c>
      <c r="F29" s="43">
        <v>896465034</v>
      </c>
      <c r="G29" s="43">
        <v>896465034</v>
      </c>
      <c r="H29" s="43" t="s">
        <v>9</v>
      </c>
    </row>
    <row r="30" spans="1:8" x14ac:dyDescent="0.25">
      <c r="A30" s="17"/>
      <c r="B30" s="17">
        <v>2423313</v>
      </c>
      <c r="C30" s="17" t="s">
        <v>477</v>
      </c>
      <c r="D30" s="17"/>
      <c r="E30" s="17" t="s">
        <v>436</v>
      </c>
      <c r="F30" s="43">
        <v>654867771</v>
      </c>
      <c r="G30" s="43">
        <v>654393450.95000005</v>
      </c>
      <c r="H30" s="43">
        <v>474320.05</v>
      </c>
    </row>
    <row r="31" spans="1:8" x14ac:dyDescent="0.25">
      <c r="A31" s="17"/>
      <c r="B31" s="17">
        <v>2423314</v>
      </c>
      <c r="C31" s="17" t="s">
        <v>478</v>
      </c>
      <c r="D31" s="17"/>
      <c r="E31" s="17" t="s">
        <v>436</v>
      </c>
      <c r="F31" s="43">
        <v>8695650902.960001</v>
      </c>
      <c r="G31" s="43">
        <v>8511640072.1600018</v>
      </c>
      <c r="H31" s="43" t="s">
        <v>9</v>
      </c>
    </row>
    <row r="32" spans="1:8" ht="25.5" x14ac:dyDescent="0.25">
      <c r="A32" s="17"/>
      <c r="B32" s="17">
        <v>2423315</v>
      </c>
      <c r="C32" s="17" t="s">
        <v>479</v>
      </c>
      <c r="D32" s="17"/>
      <c r="E32" s="17" t="s">
        <v>441</v>
      </c>
      <c r="F32" s="43">
        <v>8140652</v>
      </c>
      <c r="G32" s="43">
        <v>8140652</v>
      </c>
      <c r="H32" s="43" t="s">
        <v>9</v>
      </c>
    </row>
    <row r="33" spans="1:8" x14ac:dyDescent="0.25">
      <c r="A33" s="17"/>
      <c r="B33" s="17">
        <v>2423316</v>
      </c>
      <c r="C33" s="17" t="s">
        <v>480</v>
      </c>
      <c r="D33" s="17"/>
      <c r="E33" s="17" t="s">
        <v>439</v>
      </c>
      <c r="F33" s="43">
        <v>101283513</v>
      </c>
      <c r="G33" s="43">
        <v>101283513</v>
      </c>
      <c r="H33" s="43" t="s">
        <v>9</v>
      </c>
    </row>
    <row r="34" spans="1:8" ht="25.5" x14ac:dyDescent="0.25">
      <c r="A34" s="17"/>
      <c r="B34" s="17">
        <v>2423317</v>
      </c>
      <c r="C34" s="17" t="s">
        <v>479</v>
      </c>
      <c r="D34" s="17"/>
      <c r="E34" s="17" t="s">
        <v>445</v>
      </c>
      <c r="F34" s="43">
        <v>6350322</v>
      </c>
      <c r="G34" s="43">
        <v>6350322</v>
      </c>
      <c r="H34" s="43" t="s">
        <v>9</v>
      </c>
    </row>
    <row r="35" spans="1:8" x14ac:dyDescent="0.25">
      <c r="A35" s="17"/>
      <c r="B35" s="17">
        <v>2423318</v>
      </c>
      <c r="C35" s="17" t="s">
        <v>481</v>
      </c>
      <c r="D35" s="17"/>
      <c r="E35" s="17" t="s">
        <v>446</v>
      </c>
      <c r="F35" s="43">
        <v>36467565</v>
      </c>
      <c r="G35" s="43">
        <v>36467565</v>
      </c>
      <c r="H35" s="43" t="s">
        <v>9</v>
      </c>
    </row>
    <row r="36" spans="1:8" x14ac:dyDescent="0.25">
      <c r="A36" s="17"/>
      <c r="B36" s="17">
        <v>2426001</v>
      </c>
      <c r="C36" s="17" t="s">
        <v>482</v>
      </c>
      <c r="D36" s="17"/>
      <c r="E36" s="17" t="s">
        <v>446</v>
      </c>
      <c r="F36" s="43">
        <v>1858239764</v>
      </c>
      <c r="G36" s="43">
        <v>1858239764</v>
      </c>
      <c r="H36" s="43" t="s">
        <v>9</v>
      </c>
    </row>
    <row r="37" spans="1:8" x14ac:dyDescent="0.25">
      <c r="A37" s="17"/>
      <c r="B37" s="17">
        <v>2426006</v>
      </c>
      <c r="C37" s="17" t="s">
        <v>483</v>
      </c>
      <c r="D37" s="17"/>
      <c r="E37" s="17" t="s">
        <v>436</v>
      </c>
      <c r="F37" s="43">
        <v>229007081.5</v>
      </c>
      <c r="G37" s="43">
        <v>229007081.5</v>
      </c>
      <c r="H37" s="43" t="s">
        <v>9</v>
      </c>
    </row>
    <row r="38" spans="1:8" x14ac:dyDescent="0.25">
      <c r="A38" s="17"/>
      <c r="B38" s="17">
        <v>2426007</v>
      </c>
      <c r="C38" s="17" t="s">
        <v>484</v>
      </c>
      <c r="D38" s="17"/>
      <c r="E38" s="17" t="s">
        <v>436</v>
      </c>
      <c r="F38" s="43">
        <v>355784825.5</v>
      </c>
      <c r="G38" s="43">
        <v>355784825.5</v>
      </c>
      <c r="H38" s="43" t="s">
        <v>9</v>
      </c>
    </row>
    <row r="39" spans="1:8" ht="25.5" x14ac:dyDescent="0.25">
      <c r="A39" s="17"/>
      <c r="B39" s="17">
        <v>2427008</v>
      </c>
      <c r="C39" s="17" t="s">
        <v>485</v>
      </c>
      <c r="D39" s="17"/>
      <c r="E39" s="17" t="s">
        <v>437</v>
      </c>
      <c r="F39" s="43">
        <v>1517159</v>
      </c>
      <c r="G39" s="43">
        <v>1517159</v>
      </c>
      <c r="H39" s="43" t="s">
        <v>9</v>
      </c>
    </row>
    <row r="40" spans="1:8" ht="25.5" x14ac:dyDescent="0.25">
      <c r="A40" s="17"/>
      <c r="B40" s="17">
        <v>2427022</v>
      </c>
      <c r="C40" s="17" t="s">
        <v>486</v>
      </c>
      <c r="D40" s="17"/>
      <c r="E40" s="17" t="s">
        <v>436</v>
      </c>
      <c r="F40" s="43">
        <v>771677762.55000007</v>
      </c>
      <c r="G40" s="43">
        <v>770781449.56000006</v>
      </c>
      <c r="H40" s="43">
        <v>1446261.3</v>
      </c>
    </row>
    <row r="41" spans="1:8" x14ac:dyDescent="0.25">
      <c r="A41" s="17"/>
      <c r="B41" s="17">
        <v>2427023</v>
      </c>
      <c r="C41" s="17" t="s">
        <v>487</v>
      </c>
      <c r="D41" s="17"/>
      <c r="E41" s="17" t="s">
        <v>447</v>
      </c>
      <c r="F41" s="43">
        <v>195739976.94999999</v>
      </c>
      <c r="G41" s="43">
        <v>195739976.94999999</v>
      </c>
      <c r="H41" s="43" t="s">
        <v>9</v>
      </c>
    </row>
    <row r="42" spans="1:8" x14ac:dyDescent="0.25">
      <c r="A42" s="17"/>
      <c r="B42" s="17">
        <v>2427024</v>
      </c>
      <c r="C42" s="17" t="s">
        <v>488</v>
      </c>
      <c r="D42" s="17"/>
      <c r="E42" s="17" t="s">
        <v>436</v>
      </c>
      <c r="F42" s="43">
        <v>10375126</v>
      </c>
      <c r="G42" s="43">
        <v>10375126</v>
      </c>
      <c r="H42" s="43" t="s">
        <v>9</v>
      </c>
    </row>
    <row r="43" spans="1:8" ht="25.5" x14ac:dyDescent="0.25">
      <c r="A43" s="17"/>
      <c r="B43" s="17">
        <v>2427035</v>
      </c>
      <c r="C43" s="17" t="s">
        <v>489</v>
      </c>
      <c r="D43" s="17"/>
      <c r="E43" s="17" t="s">
        <v>448</v>
      </c>
      <c r="F43" s="43">
        <v>2044300</v>
      </c>
      <c r="G43" s="43">
        <v>2044300</v>
      </c>
      <c r="H43" s="43">
        <v>2</v>
      </c>
    </row>
    <row r="44" spans="1:8" x14ac:dyDescent="0.25">
      <c r="A44" s="17"/>
      <c r="B44" s="17">
        <v>2427036</v>
      </c>
      <c r="C44" s="17" t="s">
        <v>490</v>
      </c>
      <c r="D44" s="17"/>
      <c r="E44" s="17" t="s">
        <v>436</v>
      </c>
      <c r="F44" s="43">
        <v>20937015</v>
      </c>
      <c r="G44" s="43">
        <v>20841021.620000001</v>
      </c>
      <c r="H44" s="43">
        <v>95993.38</v>
      </c>
    </row>
    <row r="45" spans="1:8" ht="25.5" x14ac:dyDescent="0.25">
      <c r="A45" s="17"/>
      <c r="B45" s="17">
        <v>2427039</v>
      </c>
      <c r="C45" s="17" t="s">
        <v>491</v>
      </c>
      <c r="D45" s="17"/>
      <c r="E45" s="17" t="s">
        <v>436</v>
      </c>
      <c r="F45" s="43">
        <v>11146065.000000002</v>
      </c>
      <c r="G45" s="43">
        <v>11087696.250000002</v>
      </c>
      <c r="H45" s="43">
        <v>58368.75</v>
      </c>
    </row>
    <row r="46" spans="1:8" x14ac:dyDescent="0.25">
      <c r="A46" s="17"/>
      <c r="B46" s="17">
        <v>2427040</v>
      </c>
      <c r="C46" s="17" t="s">
        <v>492</v>
      </c>
      <c r="D46" s="17"/>
      <c r="E46" s="17" t="s">
        <v>436</v>
      </c>
      <c r="F46" s="43">
        <v>10241946.560000001</v>
      </c>
      <c r="G46" s="43">
        <v>10151670.49</v>
      </c>
      <c r="H46" s="43">
        <v>90276.07</v>
      </c>
    </row>
    <row r="47" spans="1:8" ht="25.5" x14ac:dyDescent="0.25">
      <c r="A47" s="17"/>
      <c r="B47" s="17">
        <v>2427041</v>
      </c>
      <c r="C47" s="17" t="s">
        <v>493</v>
      </c>
      <c r="D47" s="17"/>
      <c r="E47" s="17" t="s">
        <v>436</v>
      </c>
      <c r="F47" s="43">
        <v>29066850</v>
      </c>
      <c r="G47" s="43">
        <v>28444008.91</v>
      </c>
      <c r="H47" s="43">
        <v>290618.69</v>
      </c>
    </row>
    <row r="48" spans="1:8" ht="25.5" x14ac:dyDescent="0.25">
      <c r="A48" s="17"/>
      <c r="B48" s="17">
        <v>2427044</v>
      </c>
      <c r="C48" s="17" t="s">
        <v>494</v>
      </c>
      <c r="D48" s="17"/>
      <c r="E48" s="17" t="s">
        <v>452</v>
      </c>
      <c r="F48" s="43">
        <v>4153701</v>
      </c>
      <c r="G48" s="43">
        <v>4153701</v>
      </c>
      <c r="H48" s="43" t="s">
        <v>9</v>
      </c>
    </row>
    <row r="49" spans="1:8" ht="25.5" x14ac:dyDescent="0.25">
      <c r="A49" s="17"/>
      <c r="B49" s="17">
        <v>2427048</v>
      </c>
      <c r="C49" s="17" t="s">
        <v>495</v>
      </c>
      <c r="D49" s="17"/>
      <c r="E49" s="17" t="s">
        <v>436</v>
      </c>
      <c r="F49" s="43">
        <v>500000000</v>
      </c>
      <c r="G49" s="43">
        <v>499389082.95000005</v>
      </c>
      <c r="H49" s="43">
        <v>610917.05000000005</v>
      </c>
    </row>
    <row r="50" spans="1:8" ht="25.5" x14ac:dyDescent="0.25">
      <c r="A50" s="17"/>
      <c r="B50" s="17">
        <v>2427049</v>
      </c>
      <c r="C50" s="17" t="s">
        <v>496</v>
      </c>
      <c r="D50" s="17"/>
      <c r="E50" s="17" t="s">
        <v>449</v>
      </c>
      <c r="F50" s="43">
        <v>5622208.9100000001</v>
      </c>
      <c r="G50" s="43">
        <v>5622208.9100000001</v>
      </c>
      <c r="H50" s="43" t="s">
        <v>9</v>
      </c>
    </row>
    <row r="51" spans="1:8" x14ac:dyDescent="0.25">
      <c r="A51" s="17"/>
      <c r="B51" s="17">
        <v>2427050</v>
      </c>
      <c r="C51" s="17" t="s">
        <v>497</v>
      </c>
      <c r="D51" s="17"/>
      <c r="E51" s="17" t="s">
        <v>436</v>
      </c>
      <c r="F51" s="43">
        <v>6199953</v>
      </c>
      <c r="G51" s="43">
        <v>6199953</v>
      </c>
      <c r="H51" s="43" t="s">
        <v>9</v>
      </c>
    </row>
    <row r="52" spans="1:8" x14ac:dyDescent="0.25">
      <c r="A52" s="17"/>
      <c r="B52" s="17">
        <v>2427055</v>
      </c>
      <c r="C52" s="17" t="s">
        <v>498</v>
      </c>
      <c r="D52" s="17"/>
      <c r="E52" s="17" t="s">
        <v>453</v>
      </c>
      <c r="F52" s="43">
        <v>46808901.289999999</v>
      </c>
      <c r="G52" s="43">
        <v>46808901.289999999</v>
      </c>
      <c r="H52" s="43" t="s">
        <v>9</v>
      </c>
    </row>
    <row r="53" spans="1:8" ht="38.25" x14ac:dyDescent="0.25">
      <c r="A53" s="17"/>
      <c r="B53" s="17">
        <v>2427058</v>
      </c>
      <c r="C53" s="17" t="s">
        <v>499</v>
      </c>
      <c r="D53" s="17"/>
      <c r="E53" s="17" t="s">
        <v>450</v>
      </c>
      <c r="F53" s="43">
        <v>8721200.0000000019</v>
      </c>
      <c r="G53" s="43">
        <v>8668518.5099999998</v>
      </c>
      <c r="H53" s="43">
        <v>52681.49</v>
      </c>
    </row>
    <row r="54" spans="1:8" ht="25.5" x14ac:dyDescent="0.25">
      <c r="A54" s="17"/>
      <c r="B54" s="17">
        <v>2427067</v>
      </c>
      <c r="C54" s="17" t="s">
        <v>500</v>
      </c>
      <c r="D54" s="17"/>
      <c r="E54" s="17" t="s">
        <v>437</v>
      </c>
      <c r="F54" s="43">
        <v>2036937.0000000002</v>
      </c>
      <c r="G54" s="43">
        <v>1162494.8799999999</v>
      </c>
      <c r="H54" s="43">
        <v>10375.450000000001</v>
      </c>
    </row>
    <row r="55" spans="1:8" x14ac:dyDescent="0.25">
      <c r="A55" s="17"/>
      <c r="B55" s="17">
        <v>2427085</v>
      </c>
      <c r="C55" s="17" t="s">
        <v>501</v>
      </c>
      <c r="D55" s="17"/>
      <c r="E55" s="17" t="s">
        <v>436</v>
      </c>
      <c r="F55" s="43">
        <v>44632267</v>
      </c>
      <c r="G55" s="43">
        <v>44632267</v>
      </c>
      <c r="H55" s="43" t="s">
        <v>9</v>
      </c>
    </row>
    <row r="56" spans="1:8" x14ac:dyDescent="0.25">
      <c r="A56" s="17"/>
      <c r="B56" s="17">
        <v>2427086</v>
      </c>
      <c r="C56" s="17" t="s">
        <v>502</v>
      </c>
      <c r="D56" s="17"/>
      <c r="E56" s="17" t="s">
        <v>436</v>
      </c>
      <c r="F56" s="43">
        <v>36218583</v>
      </c>
      <c r="G56" s="43">
        <v>36218583</v>
      </c>
      <c r="H56" s="43" t="s">
        <v>9</v>
      </c>
    </row>
    <row r="57" spans="1:8" ht="25.5" x14ac:dyDescent="0.25">
      <c r="A57" s="17"/>
      <c r="B57" s="17">
        <v>2427087</v>
      </c>
      <c r="C57" s="17" t="s">
        <v>503</v>
      </c>
      <c r="D57" s="17"/>
      <c r="E57" s="17" t="s">
        <v>436</v>
      </c>
      <c r="F57" s="43">
        <v>81729968.5</v>
      </c>
      <c r="G57" s="43">
        <v>80159397.420000002</v>
      </c>
      <c r="H57" s="43">
        <v>1370571.08</v>
      </c>
    </row>
    <row r="58" spans="1:8" ht="25.5" x14ac:dyDescent="0.25">
      <c r="A58" s="17"/>
      <c r="B58" s="17">
        <v>2427088</v>
      </c>
      <c r="C58" s="17" t="s">
        <v>504</v>
      </c>
      <c r="D58" s="17"/>
      <c r="E58" s="17" t="s">
        <v>436</v>
      </c>
      <c r="F58" s="43">
        <v>26583889.999999996</v>
      </c>
      <c r="G58" s="43">
        <v>23002220.149999999</v>
      </c>
      <c r="H58" s="43">
        <v>736906.29</v>
      </c>
    </row>
    <row r="59" spans="1:8" ht="25.5" x14ac:dyDescent="0.25">
      <c r="A59" s="17"/>
      <c r="B59" s="17">
        <v>2427091</v>
      </c>
      <c r="C59" s="17" t="s">
        <v>505</v>
      </c>
      <c r="D59" s="17"/>
      <c r="E59" s="17" t="s">
        <v>436</v>
      </c>
      <c r="F59" s="43">
        <v>742707927.80999982</v>
      </c>
      <c r="G59" s="43">
        <v>742127868.89999986</v>
      </c>
      <c r="H59" s="43">
        <v>580058.91</v>
      </c>
    </row>
    <row r="60" spans="1:8" ht="25.5" x14ac:dyDescent="0.25">
      <c r="A60" s="17"/>
      <c r="B60" s="17">
        <v>2427093</v>
      </c>
      <c r="C60" s="17" t="s">
        <v>506</v>
      </c>
      <c r="D60" s="17"/>
      <c r="E60" s="17" t="s">
        <v>437</v>
      </c>
      <c r="F60" s="43">
        <v>3500000</v>
      </c>
      <c r="G60" s="43">
        <v>3500000</v>
      </c>
      <c r="H60" s="43" t="s">
        <v>9</v>
      </c>
    </row>
    <row r="61" spans="1:8" ht="25.5" x14ac:dyDescent="0.25">
      <c r="A61" s="17"/>
      <c r="B61" s="17">
        <v>2427117</v>
      </c>
      <c r="C61" s="17" t="s">
        <v>507</v>
      </c>
      <c r="D61" s="17"/>
      <c r="E61" s="17" t="s">
        <v>436</v>
      </c>
      <c r="F61" s="43">
        <v>35881282.799999997</v>
      </c>
      <c r="G61" s="43">
        <v>35881282.799999997</v>
      </c>
      <c r="H61" s="43" t="s">
        <v>9</v>
      </c>
    </row>
    <row r="62" spans="1:8" ht="25.5" x14ac:dyDescent="0.25">
      <c r="A62" s="17"/>
      <c r="B62" s="17">
        <v>2427121</v>
      </c>
      <c r="C62" s="17" t="s">
        <v>508</v>
      </c>
      <c r="D62" s="17"/>
      <c r="E62" s="17" t="s">
        <v>451</v>
      </c>
      <c r="F62" s="43">
        <v>2937211.92</v>
      </c>
      <c r="G62" s="43">
        <v>2937211.92</v>
      </c>
      <c r="H62" s="43" t="s">
        <v>9</v>
      </c>
    </row>
    <row r="63" spans="1:8" x14ac:dyDescent="0.25">
      <c r="A63" s="17"/>
      <c r="B63" s="17">
        <v>2427122</v>
      </c>
      <c r="C63" s="17" t="s">
        <v>509</v>
      </c>
      <c r="D63" s="17"/>
      <c r="E63" s="17" t="s">
        <v>454</v>
      </c>
      <c r="F63" s="43">
        <v>16857331.989999998</v>
      </c>
      <c r="G63" s="43">
        <v>16857331.989999998</v>
      </c>
      <c r="H63" s="43" t="s">
        <v>9</v>
      </c>
    </row>
    <row r="64" spans="1:8" ht="25.5" x14ac:dyDescent="0.25">
      <c r="A64" s="17"/>
      <c r="B64" s="17">
        <v>2427123</v>
      </c>
      <c r="C64" s="17" t="s">
        <v>510</v>
      </c>
      <c r="D64" s="17"/>
      <c r="E64" s="17" t="s">
        <v>437</v>
      </c>
      <c r="F64" s="43">
        <v>28300234.539999999</v>
      </c>
      <c r="G64" s="43">
        <v>21410062.25</v>
      </c>
      <c r="H64" s="43">
        <v>927362.73</v>
      </c>
    </row>
    <row r="65" spans="1:8" ht="25.5" x14ac:dyDescent="0.25">
      <c r="A65" s="17"/>
      <c r="B65" s="17">
        <v>2427126</v>
      </c>
      <c r="C65" s="17" t="s">
        <v>511</v>
      </c>
      <c r="D65" s="17"/>
      <c r="E65" s="17" t="s">
        <v>436</v>
      </c>
      <c r="F65" s="43">
        <v>193999999.99999994</v>
      </c>
      <c r="G65" s="43">
        <v>193999999.99999994</v>
      </c>
      <c r="H65" s="43" t="s">
        <v>9</v>
      </c>
    </row>
    <row r="66" spans="1:8" ht="25.5" x14ac:dyDescent="0.25">
      <c r="A66" s="17"/>
      <c r="B66" s="17">
        <v>2427127</v>
      </c>
      <c r="C66" s="17" t="s">
        <v>512</v>
      </c>
      <c r="D66" s="17"/>
      <c r="E66" s="17" t="s">
        <v>436</v>
      </c>
      <c r="F66" s="43">
        <v>487590</v>
      </c>
      <c r="G66" s="43">
        <v>487590</v>
      </c>
      <c r="H66" s="43" t="s">
        <v>9</v>
      </c>
    </row>
    <row r="67" spans="1:8" ht="25.5" x14ac:dyDescent="0.25">
      <c r="A67" s="17"/>
      <c r="B67" s="17">
        <v>2427128</v>
      </c>
      <c r="C67" s="17" t="s">
        <v>513</v>
      </c>
      <c r="D67" s="17"/>
      <c r="E67" s="17" t="s">
        <v>455</v>
      </c>
      <c r="F67" s="43">
        <v>500000</v>
      </c>
      <c r="G67" s="43">
        <v>480830.95</v>
      </c>
      <c r="H67" s="43">
        <v>19169.05</v>
      </c>
    </row>
    <row r="68" spans="1:8" ht="25.5" x14ac:dyDescent="0.25">
      <c r="A68" s="17"/>
      <c r="B68" s="17">
        <v>2427132</v>
      </c>
      <c r="C68" s="17" t="s">
        <v>514</v>
      </c>
      <c r="D68" s="17"/>
      <c r="E68" s="17" t="s">
        <v>449</v>
      </c>
      <c r="F68" s="43">
        <v>521666344.48000002</v>
      </c>
      <c r="G68" s="43">
        <v>521666344.48000002</v>
      </c>
      <c r="H68" s="43" t="s">
        <v>9</v>
      </c>
    </row>
    <row r="69" spans="1:8" ht="25.5" x14ac:dyDescent="0.25">
      <c r="A69" s="17"/>
      <c r="B69" s="17">
        <v>2427133</v>
      </c>
      <c r="C69" s="17" t="s">
        <v>515</v>
      </c>
      <c r="D69" s="17"/>
      <c r="E69" s="17" t="s">
        <v>437</v>
      </c>
      <c r="F69" s="43">
        <v>1500000</v>
      </c>
      <c r="G69" s="43">
        <v>1499969.16</v>
      </c>
      <c r="H69" s="43">
        <v>30.84</v>
      </c>
    </row>
    <row r="70" spans="1:8" ht="25.5" x14ac:dyDescent="0.25">
      <c r="A70" s="17"/>
      <c r="B70" s="17">
        <v>2427150</v>
      </c>
      <c r="C70" s="17" t="s">
        <v>516</v>
      </c>
      <c r="D70" s="17"/>
      <c r="E70" s="17" t="s">
        <v>436</v>
      </c>
      <c r="F70" s="43">
        <v>15380344.000000002</v>
      </c>
      <c r="G70" s="43">
        <v>14620971.48</v>
      </c>
      <c r="H70" s="43">
        <v>96156.3</v>
      </c>
    </row>
    <row r="71" spans="1:8" ht="25.5" x14ac:dyDescent="0.25">
      <c r="A71" s="17"/>
      <c r="B71" s="17">
        <v>2427160</v>
      </c>
      <c r="C71" s="17" t="s">
        <v>517</v>
      </c>
      <c r="D71" s="17"/>
      <c r="E71" s="17" t="s">
        <v>450</v>
      </c>
      <c r="F71" s="43">
        <v>3004851.9999999995</v>
      </c>
      <c r="G71" s="43">
        <v>3004796.9499999997</v>
      </c>
      <c r="H71" s="43">
        <v>55.05</v>
      </c>
    </row>
    <row r="72" spans="1:8" ht="25.5" x14ac:dyDescent="0.25">
      <c r="A72" s="17"/>
      <c r="B72" s="17">
        <v>2427173</v>
      </c>
      <c r="C72" s="17" t="s">
        <v>518</v>
      </c>
      <c r="D72" s="17"/>
      <c r="E72" s="17" t="s">
        <v>436</v>
      </c>
      <c r="F72" s="43">
        <v>1940631.47</v>
      </c>
      <c r="G72" s="43">
        <v>1940631.47</v>
      </c>
      <c r="H72" s="43" t="s">
        <v>9</v>
      </c>
    </row>
    <row r="73" spans="1:8" ht="25.5" x14ac:dyDescent="0.25">
      <c r="A73" s="17"/>
      <c r="B73" s="17">
        <v>2427174</v>
      </c>
      <c r="C73" s="17" t="s">
        <v>519</v>
      </c>
      <c r="D73" s="17"/>
      <c r="E73" s="17" t="s">
        <v>436</v>
      </c>
      <c r="F73" s="43">
        <v>278000000</v>
      </c>
      <c r="G73" s="43">
        <v>278000000</v>
      </c>
      <c r="H73" s="43" t="s">
        <v>9</v>
      </c>
    </row>
    <row r="74" spans="1:8" ht="25.5" x14ac:dyDescent="0.25">
      <c r="A74" s="17"/>
      <c r="B74" s="17">
        <v>2427175</v>
      </c>
      <c r="C74" s="17" t="s">
        <v>520</v>
      </c>
      <c r="D74" s="17"/>
      <c r="E74" s="17" t="s">
        <v>436</v>
      </c>
      <c r="F74" s="43">
        <v>49428954</v>
      </c>
      <c r="G74" s="43">
        <v>49428954</v>
      </c>
      <c r="H74" s="43" t="s">
        <v>9</v>
      </c>
    </row>
    <row r="75" spans="1:8" ht="25.5" x14ac:dyDescent="0.25">
      <c r="A75" s="17"/>
      <c r="B75" s="17">
        <v>2427176</v>
      </c>
      <c r="C75" s="17" t="s">
        <v>521</v>
      </c>
      <c r="D75" s="17"/>
      <c r="E75" s="17" t="s">
        <v>456</v>
      </c>
      <c r="F75" s="43">
        <v>7234426.6799999997</v>
      </c>
      <c r="G75" s="43">
        <v>7234426.6799999997</v>
      </c>
      <c r="H75" s="43" t="s">
        <v>9</v>
      </c>
    </row>
    <row r="76" spans="1:8" ht="25.5" x14ac:dyDescent="0.25">
      <c r="A76" s="17"/>
      <c r="B76" s="17">
        <v>2427178</v>
      </c>
      <c r="C76" s="17" t="s">
        <v>522</v>
      </c>
      <c r="D76" s="17"/>
      <c r="E76" s="17" t="s">
        <v>437</v>
      </c>
      <c r="F76" s="43">
        <v>2500000.0000000005</v>
      </c>
      <c r="G76" s="43">
        <v>2499957.3600000003</v>
      </c>
      <c r="H76" s="43">
        <v>42.64</v>
      </c>
    </row>
    <row r="77" spans="1:8" x14ac:dyDescent="0.25">
      <c r="A77" s="17"/>
      <c r="B77" s="17">
        <v>2427180</v>
      </c>
      <c r="C77" s="17" t="s">
        <v>523</v>
      </c>
      <c r="D77" s="17"/>
      <c r="E77" s="17" t="s">
        <v>437</v>
      </c>
      <c r="F77" s="43">
        <v>53037339</v>
      </c>
      <c r="G77" s="43">
        <v>27336028.11999999</v>
      </c>
      <c r="H77" s="43">
        <v>4655257.43</v>
      </c>
    </row>
    <row r="78" spans="1:8" ht="25.5" x14ac:dyDescent="0.25">
      <c r="A78" s="17"/>
      <c r="B78" s="17">
        <v>2427182</v>
      </c>
      <c r="C78" s="17" t="s">
        <v>524</v>
      </c>
      <c r="D78" s="17"/>
      <c r="E78" s="17" t="s">
        <v>457</v>
      </c>
      <c r="F78" s="43">
        <v>4777039</v>
      </c>
      <c r="G78" s="43">
        <v>4777039</v>
      </c>
      <c r="H78" s="43" t="s">
        <v>9</v>
      </c>
    </row>
    <row r="79" spans="1:8" ht="25.5" x14ac:dyDescent="0.25">
      <c r="A79" s="17"/>
      <c r="B79" s="17">
        <v>2427184</v>
      </c>
      <c r="C79" s="17" t="s">
        <v>525</v>
      </c>
      <c r="D79" s="17"/>
      <c r="E79" s="17" t="s">
        <v>569</v>
      </c>
      <c r="F79" s="43">
        <v>1210146.1000000001</v>
      </c>
      <c r="G79" s="43">
        <v>1210146.1000000001</v>
      </c>
      <c r="H79" s="43" t="s">
        <v>9</v>
      </c>
    </row>
    <row r="80" spans="1:8" ht="25.5" x14ac:dyDescent="0.25">
      <c r="A80" s="17"/>
      <c r="B80" s="17">
        <v>2427185</v>
      </c>
      <c r="C80" s="17" t="s">
        <v>526</v>
      </c>
      <c r="D80" s="17"/>
      <c r="E80" s="17" t="s">
        <v>437</v>
      </c>
      <c r="F80" s="43">
        <v>1772000</v>
      </c>
      <c r="G80" s="43">
        <v>1772000</v>
      </c>
      <c r="H80" s="43" t="s">
        <v>9</v>
      </c>
    </row>
    <row r="81" spans="1:8" ht="25.5" x14ac:dyDescent="0.25">
      <c r="A81" s="17"/>
      <c r="B81" s="17">
        <v>2427189</v>
      </c>
      <c r="C81" s="17" t="s">
        <v>527</v>
      </c>
      <c r="D81" s="17"/>
      <c r="E81" s="17" t="s">
        <v>454</v>
      </c>
      <c r="F81" s="43">
        <v>1800000</v>
      </c>
      <c r="G81" s="43">
        <v>1800000</v>
      </c>
      <c r="H81" s="43" t="s">
        <v>9</v>
      </c>
    </row>
    <row r="82" spans="1:8" x14ac:dyDescent="0.25">
      <c r="A82" s="17"/>
      <c r="B82" s="17">
        <v>2427190</v>
      </c>
      <c r="C82" s="17" t="s">
        <v>528</v>
      </c>
      <c r="D82" s="17"/>
      <c r="E82" s="17" t="s">
        <v>450</v>
      </c>
      <c r="F82" s="43">
        <v>5547966</v>
      </c>
      <c r="G82" s="43">
        <v>5542262.9799999995</v>
      </c>
      <c r="H82" s="43">
        <v>5703.02</v>
      </c>
    </row>
    <row r="83" spans="1:8" x14ac:dyDescent="0.25">
      <c r="A83" s="17"/>
      <c r="B83" s="17">
        <v>2427195</v>
      </c>
      <c r="C83" s="17" t="s">
        <v>529</v>
      </c>
      <c r="D83" s="17"/>
      <c r="E83" s="17" t="s">
        <v>443</v>
      </c>
      <c r="F83" s="43">
        <v>81854558</v>
      </c>
      <c r="G83" s="43">
        <v>17028044.140000001</v>
      </c>
      <c r="H83" s="43">
        <v>79687.06</v>
      </c>
    </row>
    <row r="84" spans="1:8" ht="25.5" x14ac:dyDescent="0.25">
      <c r="A84" s="17"/>
      <c r="B84" s="17">
        <v>2427197</v>
      </c>
      <c r="C84" s="17" t="s">
        <v>530</v>
      </c>
      <c r="D84" s="17"/>
      <c r="E84" s="17" t="s">
        <v>436</v>
      </c>
      <c r="F84" s="43">
        <v>210000</v>
      </c>
      <c r="G84" s="43">
        <v>210000</v>
      </c>
      <c r="H84" s="43" t="s">
        <v>9</v>
      </c>
    </row>
    <row r="85" spans="1:8" ht="25.5" x14ac:dyDescent="0.25">
      <c r="A85" s="17"/>
      <c r="B85" s="17">
        <v>2427198</v>
      </c>
      <c r="C85" s="17" t="s">
        <v>531</v>
      </c>
      <c r="D85" s="17"/>
      <c r="E85" s="17" t="s">
        <v>458</v>
      </c>
      <c r="F85" s="43">
        <v>51000</v>
      </c>
      <c r="G85" s="43">
        <v>51000</v>
      </c>
      <c r="H85" s="43" t="s">
        <v>9</v>
      </c>
    </row>
    <row r="86" spans="1:8" ht="25.5" x14ac:dyDescent="0.25">
      <c r="A86" s="17"/>
      <c r="B86" s="17">
        <v>2427204</v>
      </c>
      <c r="C86" s="17" t="s">
        <v>532</v>
      </c>
      <c r="D86" s="17"/>
      <c r="E86" s="17" t="s">
        <v>437</v>
      </c>
      <c r="F86" s="43">
        <v>7498709.4000000004</v>
      </c>
      <c r="G86" s="43">
        <v>7498709.4000000004</v>
      </c>
      <c r="H86" s="43" t="s">
        <v>9</v>
      </c>
    </row>
    <row r="87" spans="1:8" ht="25.5" x14ac:dyDescent="0.25">
      <c r="A87" s="17"/>
      <c r="B87" s="17">
        <v>2427208</v>
      </c>
      <c r="C87" s="17" t="s">
        <v>533</v>
      </c>
      <c r="D87" s="17"/>
      <c r="E87" s="17" t="s">
        <v>437</v>
      </c>
      <c r="F87" s="43">
        <v>1000000</v>
      </c>
      <c r="G87" s="43">
        <v>1000000</v>
      </c>
      <c r="H87" s="43" t="s">
        <v>9</v>
      </c>
    </row>
    <row r="88" spans="1:8" ht="25.5" x14ac:dyDescent="0.25">
      <c r="A88" s="17"/>
      <c r="B88" s="17">
        <v>2427211</v>
      </c>
      <c r="C88" s="17" t="s">
        <v>534</v>
      </c>
      <c r="D88" s="17"/>
      <c r="E88" s="17" t="s">
        <v>436</v>
      </c>
      <c r="F88" s="43">
        <v>1496499.9999999998</v>
      </c>
      <c r="G88" s="43">
        <v>1244182.98</v>
      </c>
      <c r="H88" s="43">
        <v>72807.039999999994</v>
      </c>
    </row>
    <row r="89" spans="1:8" ht="25.5" x14ac:dyDescent="0.25">
      <c r="A89" s="17"/>
      <c r="B89" s="17">
        <v>2427212</v>
      </c>
      <c r="C89" s="17" t="s">
        <v>535</v>
      </c>
      <c r="D89" s="17"/>
      <c r="E89" s="17" t="s">
        <v>447</v>
      </c>
      <c r="F89" s="43">
        <v>21000000</v>
      </c>
      <c r="G89" s="43">
        <v>21000000</v>
      </c>
      <c r="H89" s="43" t="s">
        <v>9</v>
      </c>
    </row>
    <row r="90" spans="1:8" x14ac:dyDescent="0.25">
      <c r="A90" s="17"/>
      <c r="B90" s="17">
        <v>2427213</v>
      </c>
      <c r="C90" s="17" t="s">
        <v>536</v>
      </c>
      <c r="D90" s="17"/>
      <c r="E90" s="17" t="s">
        <v>447</v>
      </c>
      <c r="F90" s="43">
        <v>14152449.800000001</v>
      </c>
      <c r="G90" s="43">
        <v>14152449.800000001</v>
      </c>
      <c r="H90" s="43" t="s">
        <v>9</v>
      </c>
    </row>
    <row r="91" spans="1:8" ht="25.5" x14ac:dyDescent="0.25">
      <c r="A91" s="17"/>
      <c r="B91" s="17">
        <v>2427214</v>
      </c>
      <c r="C91" s="17" t="s">
        <v>537</v>
      </c>
      <c r="D91" s="17"/>
      <c r="E91" s="17" t="s">
        <v>447</v>
      </c>
      <c r="F91" s="43">
        <v>32970032.989999998</v>
      </c>
      <c r="G91" s="43">
        <v>32970032.989999998</v>
      </c>
      <c r="H91" s="43" t="s">
        <v>9</v>
      </c>
    </row>
    <row r="92" spans="1:8" ht="25.5" x14ac:dyDescent="0.25">
      <c r="A92" s="17"/>
      <c r="B92" s="17">
        <v>2427215</v>
      </c>
      <c r="C92" s="17" t="s">
        <v>538</v>
      </c>
      <c r="D92" s="17"/>
      <c r="E92" s="17" t="s">
        <v>437</v>
      </c>
      <c r="F92" s="43">
        <v>37205</v>
      </c>
      <c r="G92" s="43">
        <v>37205</v>
      </c>
      <c r="H92" s="43" t="s">
        <v>9</v>
      </c>
    </row>
    <row r="93" spans="1:8" ht="25.5" x14ac:dyDescent="0.25">
      <c r="A93" s="17"/>
      <c r="B93" s="17">
        <v>2427216</v>
      </c>
      <c r="C93" s="17" t="s">
        <v>539</v>
      </c>
      <c r="D93" s="17"/>
      <c r="E93" s="17" t="s">
        <v>447</v>
      </c>
      <c r="F93" s="43">
        <v>7100000</v>
      </c>
      <c r="G93" s="43">
        <v>7100000</v>
      </c>
      <c r="H93" s="43" t="s">
        <v>9</v>
      </c>
    </row>
    <row r="94" spans="1:8" ht="25.5" x14ac:dyDescent="0.25">
      <c r="A94" s="17"/>
      <c r="B94" s="17">
        <v>2427217</v>
      </c>
      <c r="C94" s="17" t="s">
        <v>540</v>
      </c>
      <c r="D94" s="17"/>
      <c r="E94" s="17" t="s">
        <v>436</v>
      </c>
      <c r="F94" s="43">
        <v>16884545</v>
      </c>
      <c r="G94" s="43">
        <v>16884545</v>
      </c>
      <c r="H94" s="43" t="s">
        <v>9</v>
      </c>
    </row>
    <row r="95" spans="1:8" x14ac:dyDescent="0.25">
      <c r="A95" s="19"/>
      <c r="B95" s="39" t="s">
        <v>431</v>
      </c>
      <c r="C95" s="40"/>
      <c r="D95" s="40"/>
      <c r="E95" s="40"/>
      <c r="F95" s="42">
        <f>SUM(F96:F98)</f>
        <v>210274159.78</v>
      </c>
      <c r="G95" s="42">
        <f t="shared" ref="G95:H95" si="1">SUM(G96:G98)</f>
        <v>210274159.78</v>
      </c>
      <c r="H95" s="42">
        <f t="shared" si="1"/>
        <v>1976</v>
      </c>
    </row>
    <row r="96" spans="1:8" ht="25.5" x14ac:dyDescent="0.25">
      <c r="A96" s="17"/>
      <c r="B96" s="17">
        <v>2322303</v>
      </c>
      <c r="C96" s="17" t="s">
        <v>541</v>
      </c>
      <c r="D96" s="17"/>
      <c r="E96" s="17" t="s">
        <v>437</v>
      </c>
      <c r="F96" s="43">
        <v>1975</v>
      </c>
      <c r="G96" s="43">
        <v>1975</v>
      </c>
      <c r="H96" s="43">
        <v>1975</v>
      </c>
    </row>
    <row r="97" spans="1:8" x14ac:dyDescent="0.25">
      <c r="A97" s="17"/>
      <c r="B97" s="17">
        <v>2327023</v>
      </c>
      <c r="C97" s="17" t="s">
        <v>487</v>
      </c>
      <c r="D97" s="17"/>
      <c r="E97" s="17" t="s">
        <v>447</v>
      </c>
      <c r="F97" s="43">
        <v>210272183.78</v>
      </c>
      <c r="G97" s="43">
        <v>210272183.78</v>
      </c>
      <c r="H97" s="43" t="s">
        <v>9</v>
      </c>
    </row>
    <row r="98" spans="1:8" x14ac:dyDescent="0.25">
      <c r="A98" s="17"/>
      <c r="B98" s="17">
        <v>2327193</v>
      </c>
      <c r="C98" s="17" t="s">
        <v>542</v>
      </c>
      <c r="D98" s="17"/>
      <c r="E98" s="17" t="s">
        <v>437</v>
      </c>
      <c r="F98" s="43">
        <v>1</v>
      </c>
      <c r="G98" s="43">
        <v>1</v>
      </c>
      <c r="H98" s="43">
        <v>1</v>
      </c>
    </row>
    <row r="99" spans="1:8" x14ac:dyDescent="0.25">
      <c r="A99" s="37" t="s">
        <v>365</v>
      </c>
      <c r="B99" s="38"/>
      <c r="C99" s="38"/>
      <c r="D99" s="38"/>
      <c r="E99" s="38"/>
      <c r="F99" s="41">
        <f>+F100+F169+F213</f>
        <v>50531969.390000001</v>
      </c>
      <c r="G99" s="41">
        <f>+G100+G169+G213</f>
        <v>33193553.399999999</v>
      </c>
      <c r="H99" s="41">
        <f>+H100+H169+H213</f>
        <v>23462253.770000003</v>
      </c>
    </row>
    <row r="100" spans="1:8" x14ac:dyDescent="0.25">
      <c r="A100" s="19"/>
      <c r="B100" s="39" t="s">
        <v>461</v>
      </c>
      <c r="C100" s="40"/>
      <c r="D100" s="40"/>
      <c r="E100" s="40"/>
      <c r="F100" s="42">
        <f>SUM(F101:F168)</f>
        <v>40349496.18</v>
      </c>
      <c r="G100" s="42">
        <f t="shared" ref="G100:H100" si="2">SUM(G101:G168)</f>
        <v>23011080.189999998</v>
      </c>
      <c r="H100" s="42">
        <f t="shared" si="2"/>
        <v>13295224.560000001</v>
      </c>
    </row>
    <row r="101" spans="1:8" ht="25.5" x14ac:dyDescent="0.25">
      <c r="A101" s="17"/>
      <c r="B101" s="17">
        <v>2442303</v>
      </c>
      <c r="C101" s="17" t="s">
        <v>463</v>
      </c>
      <c r="D101" s="17"/>
      <c r="E101" s="17"/>
      <c r="F101" s="43">
        <v>184666.89000000007</v>
      </c>
      <c r="G101" s="43">
        <v>184666.89000000007</v>
      </c>
      <c r="H101" s="43" t="s">
        <v>9</v>
      </c>
    </row>
    <row r="102" spans="1:8" ht="25.5" x14ac:dyDescent="0.25">
      <c r="A102" s="17"/>
      <c r="B102" s="17">
        <v>2442304</v>
      </c>
      <c r="C102" s="17" t="s">
        <v>464</v>
      </c>
      <c r="D102" s="17"/>
      <c r="E102" s="17"/>
      <c r="F102" s="43">
        <v>45373.73</v>
      </c>
      <c r="G102" s="43">
        <v>45373.73</v>
      </c>
      <c r="H102" s="43" t="s">
        <v>9</v>
      </c>
    </row>
    <row r="103" spans="1:8" x14ac:dyDescent="0.25">
      <c r="A103" s="17"/>
      <c r="B103" s="17">
        <v>2443301</v>
      </c>
      <c r="C103" s="17" t="s">
        <v>465</v>
      </c>
      <c r="D103" s="17"/>
      <c r="E103" s="17"/>
      <c r="F103" s="43">
        <v>5930049.9999999991</v>
      </c>
      <c r="G103" s="43">
        <v>5410767.129999999</v>
      </c>
      <c r="H103" s="43">
        <v>480283.67</v>
      </c>
    </row>
    <row r="104" spans="1:8" x14ac:dyDescent="0.25">
      <c r="A104" s="17"/>
      <c r="B104" s="17">
        <v>2443302</v>
      </c>
      <c r="C104" s="17" t="s">
        <v>466</v>
      </c>
      <c r="D104" s="17"/>
      <c r="E104" s="17"/>
      <c r="F104" s="43">
        <v>1172416.58</v>
      </c>
      <c r="G104" s="43">
        <v>1172416.58</v>
      </c>
      <c r="H104" s="43" t="s">
        <v>9</v>
      </c>
    </row>
    <row r="105" spans="1:8" x14ac:dyDescent="0.25">
      <c r="A105" s="17"/>
      <c r="B105" s="17">
        <v>2443303</v>
      </c>
      <c r="C105" s="17" t="s">
        <v>467</v>
      </c>
      <c r="D105" s="17"/>
      <c r="E105" s="17"/>
      <c r="F105" s="43">
        <v>5741340.2500000009</v>
      </c>
      <c r="G105" s="43">
        <v>0</v>
      </c>
      <c r="H105" s="43">
        <v>1099881.28</v>
      </c>
    </row>
    <row r="106" spans="1:8" x14ac:dyDescent="0.25">
      <c r="A106" s="17"/>
      <c r="B106" s="17">
        <v>2443304</v>
      </c>
      <c r="C106" s="17" t="s">
        <v>468</v>
      </c>
      <c r="D106" s="17"/>
      <c r="E106" s="17"/>
      <c r="F106" s="43">
        <v>1549909.76</v>
      </c>
      <c r="G106" s="43">
        <v>1548495.89</v>
      </c>
      <c r="H106" s="43">
        <v>1413.87</v>
      </c>
    </row>
    <row r="107" spans="1:8" x14ac:dyDescent="0.25">
      <c r="A107" s="17"/>
      <c r="B107" s="17">
        <v>2443305</v>
      </c>
      <c r="C107" s="17" t="s">
        <v>469</v>
      </c>
      <c r="D107" s="17"/>
      <c r="E107" s="17"/>
      <c r="F107" s="43">
        <v>1645853.5300000005</v>
      </c>
      <c r="G107" s="43">
        <v>1398036.8700000006</v>
      </c>
      <c r="H107" s="43">
        <v>247816.66</v>
      </c>
    </row>
    <row r="108" spans="1:8" x14ac:dyDescent="0.25">
      <c r="A108" s="17"/>
      <c r="B108" s="17">
        <v>2443306</v>
      </c>
      <c r="C108" s="17" t="s">
        <v>470</v>
      </c>
      <c r="D108" s="17"/>
      <c r="E108" s="17"/>
      <c r="F108" s="43">
        <v>43527.390000000007</v>
      </c>
      <c r="G108" s="43">
        <v>43512.98</v>
      </c>
      <c r="H108" s="43">
        <v>14.41</v>
      </c>
    </row>
    <row r="109" spans="1:8" ht="25.5" x14ac:dyDescent="0.25">
      <c r="A109" s="17"/>
      <c r="B109" s="17">
        <v>2443307</v>
      </c>
      <c r="C109" s="17" t="s">
        <v>543</v>
      </c>
      <c r="D109" s="17"/>
      <c r="E109" s="17"/>
      <c r="F109" s="43">
        <v>181419.85</v>
      </c>
      <c r="G109" s="43">
        <v>181419.85</v>
      </c>
      <c r="H109" s="43" t="s">
        <v>9</v>
      </c>
    </row>
    <row r="110" spans="1:8" ht="25.5" x14ac:dyDescent="0.25">
      <c r="A110" s="17"/>
      <c r="B110" s="17">
        <v>2443308</v>
      </c>
      <c r="C110" s="17" t="s">
        <v>544</v>
      </c>
      <c r="D110" s="17"/>
      <c r="E110" s="17"/>
      <c r="F110" s="43">
        <v>65058.79</v>
      </c>
      <c r="G110" s="43">
        <v>65058.79</v>
      </c>
      <c r="H110" s="43" t="s">
        <v>9</v>
      </c>
    </row>
    <row r="111" spans="1:8" x14ac:dyDescent="0.25">
      <c r="A111" s="17"/>
      <c r="B111" s="17">
        <v>2443309</v>
      </c>
      <c r="C111" s="17" t="s">
        <v>473</v>
      </c>
      <c r="D111" s="17"/>
      <c r="E111" s="17"/>
      <c r="F111" s="43">
        <v>27677</v>
      </c>
      <c r="G111" s="43">
        <v>0</v>
      </c>
      <c r="H111" s="43">
        <v>27677</v>
      </c>
    </row>
    <row r="112" spans="1:8" x14ac:dyDescent="0.25">
      <c r="A112" s="17"/>
      <c r="B112" s="17">
        <v>2443310</v>
      </c>
      <c r="C112" s="17" t="s">
        <v>474</v>
      </c>
      <c r="D112" s="17"/>
      <c r="E112" s="17"/>
      <c r="F112" s="43">
        <v>42415</v>
      </c>
      <c r="G112" s="43">
        <v>0</v>
      </c>
      <c r="H112" s="43">
        <v>42415</v>
      </c>
    </row>
    <row r="113" spans="1:8" x14ac:dyDescent="0.25">
      <c r="A113" s="17"/>
      <c r="B113" s="17">
        <v>2443311</v>
      </c>
      <c r="C113" s="17" t="s">
        <v>545</v>
      </c>
      <c r="D113" s="17"/>
      <c r="E113" s="17"/>
      <c r="F113" s="43">
        <v>7503335.3300000001</v>
      </c>
      <c r="G113" s="43">
        <v>11720</v>
      </c>
      <c r="H113" s="43">
        <v>843205.03</v>
      </c>
    </row>
    <row r="114" spans="1:8" x14ac:dyDescent="0.25">
      <c r="A114" s="17"/>
      <c r="B114" s="17">
        <v>2443312</v>
      </c>
      <c r="C114" s="17" t="s">
        <v>476</v>
      </c>
      <c r="D114" s="17"/>
      <c r="E114" s="17"/>
      <c r="F114" s="43">
        <v>1119666.97</v>
      </c>
      <c r="G114" s="43">
        <v>1119666.97</v>
      </c>
      <c r="H114" s="43" t="s">
        <v>9</v>
      </c>
    </row>
    <row r="115" spans="1:8" x14ac:dyDescent="0.25">
      <c r="A115" s="17"/>
      <c r="B115" s="17">
        <v>2443313</v>
      </c>
      <c r="C115" s="17" t="s">
        <v>477</v>
      </c>
      <c r="D115" s="17"/>
      <c r="E115" s="17"/>
      <c r="F115" s="43">
        <v>3291399</v>
      </c>
      <c r="G115" s="43">
        <v>3181941</v>
      </c>
      <c r="H115" s="43">
        <v>109458</v>
      </c>
    </row>
    <row r="116" spans="1:8" ht="25.5" x14ac:dyDescent="0.25">
      <c r="A116" s="17"/>
      <c r="B116" s="17">
        <v>2443315</v>
      </c>
      <c r="C116" s="17" t="s">
        <v>546</v>
      </c>
      <c r="D116" s="17"/>
      <c r="E116" s="17"/>
      <c r="F116" s="43">
        <v>11174.2</v>
      </c>
      <c r="G116" s="43">
        <v>11174.2</v>
      </c>
      <c r="H116" s="43" t="s">
        <v>9</v>
      </c>
    </row>
    <row r="117" spans="1:8" x14ac:dyDescent="0.25">
      <c r="A117" s="17"/>
      <c r="B117" s="17">
        <v>2446001</v>
      </c>
      <c r="C117" s="17" t="s">
        <v>482</v>
      </c>
      <c r="D117" s="17"/>
      <c r="E117" s="17"/>
      <c r="F117" s="43">
        <v>1334.23</v>
      </c>
      <c r="G117" s="43">
        <v>1334.23</v>
      </c>
      <c r="H117" s="43" t="s">
        <v>9</v>
      </c>
    </row>
    <row r="118" spans="1:8" x14ac:dyDescent="0.25">
      <c r="A118" s="17"/>
      <c r="B118" s="17">
        <v>2446006</v>
      </c>
      <c r="C118" s="17" t="s">
        <v>483</v>
      </c>
      <c r="D118" s="17"/>
      <c r="E118" s="17"/>
      <c r="F118" s="43">
        <v>20224</v>
      </c>
      <c r="G118" s="43">
        <v>0</v>
      </c>
      <c r="H118" s="43">
        <v>20224</v>
      </c>
    </row>
    <row r="119" spans="1:8" x14ac:dyDescent="0.25">
      <c r="A119" s="17"/>
      <c r="B119" s="17">
        <v>2446007</v>
      </c>
      <c r="C119" s="17" t="s">
        <v>484</v>
      </c>
      <c r="D119" s="17"/>
      <c r="E119" s="17"/>
      <c r="F119" s="43">
        <v>30197</v>
      </c>
      <c r="G119" s="43">
        <v>25320</v>
      </c>
      <c r="H119" s="43">
        <v>30197</v>
      </c>
    </row>
    <row r="120" spans="1:8" ht="25.5" x14ac:dyDescent="0.25">
      <c r="A120" s="17"/>
      <c r="B120" s="17">
        <v>2447008</v>
      </c>
      <c r="C120" s="17" t="s">
        <v>485</v>
      </c>
      <c r="D120" s="17"/>
      <c r="E120" s="17"/>
      <c r="F120" s="43">
        <v>279</v>
      </c>
      <c r="G120" s="43">
        <v>279</v>
      </c>
      <c r="H120" s="43" t="s">
        <v>9</v>
      </c>
    </row>
    <row r="121" spans="1:8" ht="25.5" x14ac:dyDescent="0.25">
      <c r="A121" s="17"/>
      <c r="B121" s="17">
        <v>2447022</v>
      </c>
      <c r="C121" s="17" t="s">
        <v>486</v>
      </c>
      <c r="D121" s="17"/>
      <c r="E121" s="17"/>
      <c r="F121" s="43">
        <v>2505575</v>
      </c>
      <c r="G121" s="43">
        <v>2504731</v>
      </c>
      <c r="H121" s="43">
        <v>2505575</v>
      </c>
    </row>
    <row r="122" spans="1:8" x14ac:dyDescent="0.25">
      <c r="A122" s="17"/>
      <c r="B122" s="17">
        <v>2447024</v>
      </c>
      <c r="C122" s="17" t="s">
        <v>547</v>
      </c>
      <c r="D122" s="17"/>
      <c r="E122" s="17"/>
      <c r="F122" s="43">
        <v>1083</v>
      </c>
      <c r="G122" s="43">
        <v>867</v>
      </c>
      <c r="H122" s="43">
        <v>1083</v>
      </c>
    </row>
    <row r="123" spans="1:8" ht="25.5" x14ac:dyDescent="0.25">
      <c r="A123" s="17"/>
      <c r="B123" s="17">
        <v>2447035</v>
      </c>
      <c r="C123" s="17" t="s">
        <v>489</v>
      </c>
      <c r="D123" s="17"/>
      <c r="E123" s="17"/>
      <c r="F123" s="43">
        <v>48677.88</v>
      </c>
      <c r="G123" s="43">
        <v>48677.88</v>
      </c>
      <c r="H123" s="43">
        <v>11741</v>
      </c>
    </row>
    <row r="124" spans="1:8" x14ac:dyDescent="0.25">
      <c r="A124" s="17"/>
      <c r="B124" s="17">
        <v>2447036</v>
      </c>
      <c r="C124" s="17" t="s">
        <v>490</v>
      </c>
      <c r="D124" s="17"/>
      <c r="E124" s="17"/>
      <c r="F124" s="43">
        <v>205699</v>
      </c>
      <c r="G124" s="43">
        <v>176817</v>
      </c>
      <c r="H124" s="43">
        <v>205699</v>
      </c>
    </row>
    <row r="125" spans="1:8" ht="25.5" x14ac:dyDescent="0.25">
      <c r="A125" s="17"/>
      <c r="B125" s="17">
        <v>2447039</v>
      </c>
      <c r="C125" s="17" t="s">
        <v>491</v>
      </c>
      <c r="D125" s="17"/>
      <c r="E125" s="17"/>
      <c r="F125" s="43">
        <v>2674</v>
      </c>
      <c r="G125" s="43">
        <v>1953</v>
      </c>
      <c r="H125" s="43">
        <v>2674</v>
      </c>
    </row>
    <row r="126" spans="1:8" x14ac:dyDescent="0.25">
      <c r="A126" s="17"/>
      <c r="B126" s="17">
        <v>2447040</v>
      </c>
      <c r="C126" s="17" t="s">
        <v>492</v>
      </c>
      <c r="D126" s="17"/>
      <c r="E126" s="17"/>
      <c r="F126" s="43">
        <v>408989</v>
      </c>
      <c r="G126" s="43">
        <v>387341</v>
      </c>
      <c r="H126" s="43">
        <v>408989</v>
      </c>
    </row>
    <row r="127" spans="1:8" ht="25.5" x14ac:dyDescent="0.25">
      <c r="A127" s="17"/>
      <c r="B127" s="17">
        <v>2447041</v>
      </c>
      <c r="C127" s="17" t="s">
        <v>493</v>
      </c>
      <c r="D127" s="17"/>
      <c r="E127" s="17"/>
      <c r="F127" s="43">
        <v>67533</v>
      </c>
      <c r="G127" s="43">
        <v>59616</v>
      </c>
      <c r="H127" s="43">
        <v>67533</v>
      </c>
    </row>
    <row r="128" spans="1:8" ht="25.5" x14ac:dyDescent="0.25">
      <c r="A128" s="17"/>
      <c r="B128" s="17">
        <v>2447044</v>
      </c>
      <c r="C128" s="17" t="s">
        <v>494</v>
      </c>
      <c r="D128" s="17"/>
      <c r="E128" s="17"/>
      <c r="F128" s="43">
        <v>3.46</v>
      </c>
      <c r="G128" s="43">
        <v>3.46</v>
      </c>
      <c r="H128" s="43" t="s">
        <v>9</v>
      </c>
    </row>
    <row r="129" spans="1:8" ht="25.5" x14ac:dyDescent="0.25">
      <c r="A129" s="17"/>
      <c r="B129" s="17">
        <v>2447048</v>
      </c>
      <c r="C129" s="17" t="s">
        <v>495</v>
      </c>
      <c r="D129" s="17"/>
      <c r="E129" s="17"/>
      <c r="F129" s="43">
        <v>369260</v>
      </c>
      <c r="G129" s="43">
        <v>0</v>
      </c>
      <c r="H129" s="43">
        <v>369260</v>
      </c>
    </row>
    <row r="130" spans="1:8" ht="25.5" x14ac:dyDescent="0.25">
      <c r="A130" s="17"/>
      <c r="B130" s="17">
        <v>2447049</v>
      </c>
      <c r="C130" s="17" t="s">
        <v>496</v>
      </c>
      <c r="D130" s="17"/>
      <c r="E130" s="17"/>
      <c r="F130" s="43">
        <v>6607.53</v>
      </c>
      <c r="G130" s="43">
        <v>6607.53</v>
      </c>
      <c r="H130" s="43" t="s">
        <v>9</v>
      </c>
    </row>
    <row r="131" spans="1:8" x14ac:dyDescent="0.25">
      <c r="A131" s="17"/>
      <c r="B131" s="17">
        <v>2447050</v>
      </c>
      <c r="C131" s="17" t="s">
        <v>497</v>
      </c>
      <c r="D131" s="17"/>
      <c r="E131" s="17"/>
      <c r="F131" s="43">
        <v>1188</v>
      </c>
      <c r="G131" s="43">
        <v>1075</v>
      </c>
      <c r="H131" s="43">
        <v>1188</v>
      </c>
    </row>
    <row r="132" spans="1:8" x14ac:dyDescent="0.25">
      <c r="A132" s="17"/>
      <c r="B132" s="17">
        <v>2447055</v>
      </c>
      <c r="C132" s="17" t="s">
        <v>498</v>
      </c>
      <c r="D132" s="17"/>
      <c r="E132" s="17"/>
      <c r="F132" s="43">
        <v>90613.03</v>
      </c>
      <c r="G132" s="43">
        <v>90613.03</v>
      </c>
      <c r="H132" s="43" t="s">
        <v>9</v>
      </c>
    </row>
    <row r="133" spans="1:8" ht="38.25" x14ac:dyDescent="0.25">
      <c r="A133" s="17"/>
      <c r="B133" s="17">
        <v>2447058</v>
      </c>
      <c r="C133" s="17" t="s">
        <v>499</v>
      </c>
      <c r="D133" s="17"/>
      <c r="E133" s="17"/>
      <c r="F133" s="43">
        <v>275610</v>
      </c>
      <c r="G133" s="43">
        <v>274187</v>
      </c>
      <c r="H133" s="43">
        <v>275610</v>
      </c>
    </row>
    <row r="134" spans="1:8" ht="25.5" x14ac:dyDescent="0.25">
      <c r="A134" s="17"/>
      <c r="B134" s="17">
        <v>2447067</v>
      </c>
      <c r="C134" s="17" t="s">
        <v>548</v>
      </c>
      <c r="D134" s="17"/>
      <c r="E134" s="17"/>
      <c r="F134" s="43">
        <v>130511.97</v>
      </c>
      <c r="G134" s="43">
        <v>0</v>
      </c>
      <c r="H134" s="43">
        <v>130511.97</v>
      </c>
    </row>
    <row r="135" spans="1:8" x14ac:dyDescent="0.25">
      <c r="A135" s="17"/>
      <c r="B135" s="17">
        <v>2447085</v>
      </c>
      <c r="C135" s="17" t="s">
        <v>501</v>
      </c>
      <c r="D135" s="17"/>
      <c r="E135" s="17"/>
      <c r="F135" s="43">
        <v>2326.14</v>
      </c>
      <c r="G135" s="43">
        <v>2324.14</v>
      </c>
      <c r="H135" s="43">
        <v>2</v>
      </c>
    </row>
    <row r="136" spans="1:8" x14ac:dyDescent="0.25">
      <c r="A136" s="17"/>
      <c r="B136" s="17">
        <v>2447086</v>
      </c>
      <c r="C136" s="17" t="s">
        <v>502</v>
      </c>
      <c r="D136" s="17"/>
      <c r="E136" s="17"/>
      <c r="F136" s="43">
        <v>2688.01</v>
      </c>
      <c r="G136" s="43">
        <v>2686.01</v>
      </c>
      <c r="H136" s="43">
        <v>2</v>
      </c>
    </row>
    <row r="137" spans="1:8" ht="25.5" x14ac:dyDescent="0.25">
      <c r="A137" s="17"/>
      <c r="B137" s="17">
        <v>2447087</v>
      </c>
      <c r="C137" s="17" t="s">
        <v>503</v>
      </c>
      <c r="D137" s="17"/>
      <c r="E137" s="17"/>
      <c r="F137" s="43">
        <v>458950</v>
      </c>
      <c r="G137" s="43">
        <v>322377</v>
      </c>
      <c r="H137" s="43">
        <v>458950</v>
      </c>
    </row>
    <row r="138" spans="1:8" ht="25.5" x14ac:dyDescent="0.25">
      <c r="A138" s="17"/>
      <c r="B138" s="17">
        <v>2447088</v>
      </c>
      <c r="C138" s="17" t="s">
        <v>504</v>
      </c>
      <c r="D138" s="17"/>
      <c r="E138" s="17"/>
      <c r="F138" s="43">
        <v>241971</v>
      </c>
      <c r="G138" s="43">
        <v>89218</v>
      </c>
      <c r="H138" s="43">
        <v>241971</v>
      </c>
    </row>
    <row r="139" spans="1:8" ht="25.5" x14ac:dyDescent="0.25">
      <c r="A139" s="17"/>
      <c r="B139" s="17">
        <v>2447091</v>
      </c>
      <c r="C139" s="17" t="s">
        <v>505</v>
      </c>
      <c r="D139" s="17"/>
      <c r="E139" s="17"/>
      <c r="F139" s="43">
        <v>3152513</v>
      </c>
      <c r="G139" s="43">
        <v>3151374</v>
      </c>
      <c r="H139" s="43">
        <v>3152513</v>
      </c>
    </row>
    <row r="140" spans="1:8" ht="25.5" x14ac:dyDescent="0.25">
      <c r="A140" s="17"/>
      <c r="B140" s="17">
        <v>2447117</v>
      </c>
      <c r="C140" s="17" t="s">
        <v>549</v>
      </c>
      <c r="D140" s="17"/>
      <c r="E140" s="17"/>
      <c r="F140" s="43">
        <v>1</v>
      </c>
      <c r="G140" s="43">
        <v>1</v>
      </c>
      <c r="H140" s="43" t="s">
        <v>9</v>
      </c>
    </row>
    <row r="141" spans="1:8" ht="25.5" x14ac:dyDescent="0.25">
      <c r="A141" s="17"/>
      <c r="B141" s="17">
        <v>2447121</v>
      </c>
      <c r="C141" s="17" t="s">
        <v>508</v>
      </c>
      <c r="D141" s="17"/>
      <c r="E141" s="17"/>
      <c r="F141" s="43">
        <v>5685.87</v>
      </c>
      <c r="G141" s="43">
        <v>5685.87</v>
      </c>
      <c r="H141" s="43" t="s">
        <v>9</v>
      </c>
    </row>
    <row r="142" spans="1:8" x14ac:dyDescent="0.25">
      <c r="A142" s="17"/>
      <c r="B142" s="17">
        <v>2447122</v>
      </c>
      <c r="C142" s="17" t="s">
        <v>509</v>
      </c>
      <c r="D142" s="17"/>
      <c r="E142" s="17"/>
      <c r="F142" s="43">
        <v>32632.560000000001</v>
      </c>
      <c r="G142" s="43">
        <v>32632.560000000001</v>
      </c>
      <c r="H142" s="43" t="s">
        <v>9</v>
      </c>
    </row>
    <row r="143" spans="1:8" ht="25.5" x14ac:dyDescent="0.25">
      <c r="A143" s="17"/>
      <c r="B143" s="17">
        <v>2447123</v>
      </c>
      <c r="C143" s="17" t="s">
        <v>550</v>
      </c>
      <c r="D143" s="17"/>
      <c r="E143" s="17"/>
      <c r="F143" s="43">
        <v>731664.97</v>
      </c>
      <c r="G143" s="43">
        <v>536650.54</v>
      </c>
      <c r="H143" s="43">
        <v>195014.43</v>
      </c>
    </row>
    <row r="144" spans="1:8" ht="25.5" x14ac:dyDescent="0.25">
      <c r="A144" s="17"/>
      <c r="B144" s="17">
        <v>2447126</v>
      </c>
      <c r="C144" s="17" t="s">
        <v>511</v>
      </c>
      <c r="D144" s="17"/>
      <c r="E144" s="17"/>
      <c r="F144" s="43">
        <v>73758</v>
      </c>
      <c r="G144" s="43">
        <v>0</v>
      </c>
      <c r="H144" s="43">
        <v>73758</v>
      </c>
    </row>
    <row r="145" spans="1:8" ht="25.5" x14ac:dyDescent="0.25">
      <c r="A145" s="17"/>
      <c r="B145" s="17">
        <v>2447127</v>
      </c>
      <c r="C145" s="17" t="s">
        <v>512</v>
      </c>
      <c r="D145" s="17"/>
      <c r="E145" s="17"/>
      <c r="F145" s="43">
        <v>156.83000000000001</v>
      </c>
      <c r="G145" s="43">
        <v>156.83000000000001</v>
      </c>
      <c r="H145" s="43" t="s">
        <v>9</v>
      </c>
    </row>
    <row r="146" spans="1:8" ht="25.5" x14ac:dyDescent="0.25">
      <c r="A146" s="17"/>
      <c r="B146" s="17">
        <v>2447128</v>
      </c>
      <c r="C146" s="17" t="s">
        <v>513</v>
      </c>
      <c r="D146" s="17"/>
      <c r="E146" s="17"/>
      <c r="F146" s="43">
        <v>4754.1400000000003</v>
      </c>
      <c r="G146" s="43">
        <v>941</v>
      </c>
      <c r="H146" s="43">
        <v>4754.1400000000003</v>
      </c>
    </row>
    <row r="147" spans="1:8" ht="25.5" x14ac:dyDescent="0.25">
      <c r="A147" s="17"/>
      <c r="B147" s="17">
        <v>2447132</v>
      </c>
      <c r="C147" s="17" t="s">
        <v>514</v>
      </c>
      <c r="D147" s="17"/>
      <c r="E147" s="17"/>
      <c r="F147" s="43">
        <v>177270.66</v>
      </c>
      <c r="G147" s="43">
        <v>177270.66</v>
      </c>
      <c r="H147" s="43" t="s">
        <v>9</v>
      </c>
    </row>
    <row r="148" spans="1:8" ht="25.5" x14ac:dyDescent="0.25">
      <c r="A148" s="17"/>
      <c r="B148" s="17">
        <v>2447133</v>
      </c>
      <c r="C148" s="17" t="s">
        <v>515</v>
      </c>
      <c r="D148" s="17"/>
      <c r="E148" s="17"/>
      <c r="F148" s="43">
        <v>26952</v>
      </c>
      <c r="G148" s="43">
        <v>0</v>
      </c>
      <c r="H148" s="43">
        <v>26952</v>
      </c>
    </row>
    <row r="149" spans="1:8" ht="25.5" x14ac:dyDescent="0.25">
      <c r="A149" s="17"/>
      <c r="B149" s="17">
        <v>2447150</v>
      </c>
      <c r="C149" s="17" t="s">
        <v>516</v>
      </c>
      <c r="D149" s="17"/>
      <c r="E149" s="17"/>
      <c r="F149" s="43">
        <v>804063</v>
      </c>
      <c r="G149" s="43">
        <v>502001</v>
      </c>
      <c r="H149" s="43">
        <v>804063</v>
      </c>
    </row>
    <row r="150" spans="1:8" ht="25.5" x14ac:dyDescent="0.25">
      <c r="A150" s="17"/>
      <c r="B150" s="17">
        <v>2447160</v>
      </c>
      <c r="C150" s="17" t="s">
        <v>517</v>
      </c>
      <c r="D150" s="17"/>
      <c r="E150" s="17"/>
      <c r="F150" s="43">
        <v>141424</v>
      </c>
      <c r="G150" s="43">
        <v>0</v>
      </c>
      <c r="H150" s="43">
        <v>141424</v>
      </c>
    </row>
    <row r="151" spans="1:8" ht="25.5" x14ac:dyDescent="0.25">
      <c r="A151" s="17"/>
      <c r="B151" s="17">
        <v>2447173</v>
      </c>
      <c r="C151" s="17" t="s">
        <v>518</v>
      </c>
      <c r="D151" s="17"/>
      <c r="E151" s="17"/>
      <c r="F151" s="43">
        <v>476</v>
      </c>
      <c r="G151" s="43">
        <v>0</v>
      </c>
      <c r="H151" s="43">
        <v>476</v>
      </c>
    </row>
    <row r="152" spans="1:8" ht="25.5" x14ac:dyDescent="0.25">
      <c r="A152" s="17"/>
      <c r="B152" s="17">
        <v>2447178</v>
      </c>
      <c r="C152" s="17" t="s">
        <v>522</v>
      </c>
      <c r="D152" s="17"/>
      <c r="E152" s="17"/>
      <c r="F152" s="43">
        <v>51001</v>
      </c>
      <c r="G152" s="43">
        <v>0</v>
      </c>
      <c r="H152" s="43">
        <v>51001</v>
      </c>
    </row>
    <row r="153" spans="1:8" ht="25.5" x14ac:dyDescent="0.25">
      <c r="A153" s="17"/>
      <c r="B153" s="17">
        <v>2447180</v>
      </c>
      <c r="C153" s="17" t="s">
        <v>551</v>
      </c>
      <c r="D153" s="17"/>
      <c r="E153" s="17"/>
      <c r="F153" s="43">
        <v>490532.83</v>
      </c>
      <c r="G153" s="43">
        <v>181121</v>
      </c>
      <c r="H153" s="43">
        <v>490532.83</v>
      </c>
    </row>
    <row r="154" spans="1:8" ht="25.5" x14ac:dyDescent="0.25">
      <c r="A154" s="17"/>
      <c r="B154" s="17">
        <v>2447182</v>
      </c>
      <c r="C154" s="17" t="s">
        <v>524</v>
      </c>
      <c r="D154" s="17"/>
      <c r="E154" s="17"/>
      <c r="F154" s="43">
        <v>1.33</v>
      </c>
      <c r="G154" s="43">
        <v>1.33</v>
      </c>
      <c r="H154" s="43" t="s">
        <v>9</v>
      </c>
    </row>
    <row r="155" spans="1:8" ht="25.5" x14ac:dyDescent="0.25">
      <c r="A155" s="17"/>
      <c r="B155" s="17">
        <v>2447184</v>
      </c>
      <c r="C155" s="17" t="s">
        <v>525</v>
      </c>
      <c r="D155" s="17"/>
      <c r="E155" s="17"/>
      <c r="F155" s="43">
        <v>1396.46</v>
      </c>
      <c r="G155" s="43">
        <v>1396.46</v>
      </c>
      <c r="H155" s="43" t="s">
        <v>9</v>
      </c>
    </row>
    <row r="156" spans="1:8" ht="25.5" x14ac:dyDescent="0.25">
      <c r="A156" s="17"/>
      <c r="B156" s="17">
        <v>2447185</v>
      </c>
      <c r="C156" s="17" t="s">
        <v>526</v>
      </c>
      <c r="D156" s="17"/>
      <c r="E156" s="17"/>
      <c r="F156" s="43">
        <v>3194</v>
      </c>
      <c r="G156" s="43">
        <v>3194</v>
      </c>
      <c r="H156" s="43" t="s">
        <v>9</v>
      </c>
    </row>
    <row r="157" spans="1:8" ht="25.5" x14ac:dyDescent="0.25">
      <c r="A157" s="17"/>
      <c r="B157" s="17">
        <v>2447189</v>
      </c>
      <c r="C157" s="17" t="s">
        <v>527</v>
      </c>
      <c r="D157" s="17"/>
      <c r="E157" s="17"/>
      <c r="F157" s="43">
        <v>327.67</v>
      </c>
      <c r="G157" s="43">
        <v>327.67</v>
      </c>
      <c r="H157" s="43" t="s">
        <v>9</v>
      </c>
    </row>
    <row r="158" spans="1:8" x14ac:dyDescent="0.25">
      <c r="A158" s="17"/>
      <c r="B158" s="17">
        <v>2447190</v>
      </c>
      <c r="C158" s="17" t="s">
        <v>528</v>
      </c>
      <c r="D158" s="17"/>
      <c r="E158" s="17"/>
      <c r="F158" s="43">
        <v>158915</v>
      </c>
      <c r="G158" s="43">
        <v>0</v>
      </c>
      <c r="H158" s="43">
        <v>158915</v>
      </c>
    </row>
    <row r="159" spans="1:8" x14ac:dyDescent="0.25">
      <c r="A159" s="17"/>
      <c r="B159" s="17">
        <v>2447195</v>
      </c>
      <c r="C159" s="17" t="s">
        <v>552</v>
      </c>
      <c r="D159" s="17"/>
      <c r="E159" s="17"/>
      <c r="F159" s="43">
        <v>1015960.23</v>
      </c>
      <c r="G159" s="43">
        <v>0</v>
      </c>
      <c r="H159" s="43">
        <v>594103.03</v>
      </c>
    </row>
    <row r="160" spans="1:8" ht="25.5" x14ac:dyDescent="0.25">
      <c r="A160" s="17"/>
      <c r="B160" s="17">
        <v>2447204</v>
      </c>
      <c r="C160" s="17" t="s">
        <v>532</v>
      </c>
      <c r="D160" s="17"/>
      <c r="E160" s="17"/>
      <c r="F160" s="43">
        <v>9084</v>
      </c>
      <c r="G160" s="43">
        <v>9084</v>
      </c>
      <c r="H160" s="43">
        <v>9084</v>
      </c>
    </row>
    <row r="161" spans="1:8" ht="25.5" x14ac:dyDescent="0.25">
      <c r="A161" s="17"/>
      <c r="B161" s="17">
        <v>2447208</v>
      </c>
      <c r="C161" s="17" t="s">
        <v>533</v>
      </c>
      <c r="D161" s="17"/>
      <c r="E161" s="17"/>
      <c r="F161" s="43">
        <v>222</v>
      </c>
      <c r="G161" s="43">
        <v>222</v>
      </c>
      <c r="H161" s="43" t="s">
        <v>9</v>
      </c>
    </row>
    <row r="162" spans="1:8" ht="25.5" x14ac:dyDescent="0.25">
      <c r="A162" s="17"/>
      <c r="B162" s="17">
        <v>2447211</v>
      </c>
      <c r="C162" s="17" t="s">
        <v>534</v>
      </c>
      <c r="D162" s="17"/>
      <c r="E162" s="17"/>
      <c r="F162" s="43">
        <v>9257</v>
      </c>
      <c r="G162" s="43">
        <v>7768</v>
      </c>
      <c r="H162" s="43">
        <v>9257</v>
      </c>
    </row>
    <row r="163" spans="1:8" ht="25.5" x14ac:dyDescent="0.25">
      <c r="A163" s="17"/>
      <c r="B163" s="17">
        <v>2447212</v>
      </c>
      <c r="C163" s="17" t="s">
        <v>535</v>
      </c>
      <c r="D163" s="17"/>
      <c r="E163" s="17"/>
      <c r="F163" s="43">
        <v>8390.81</v>
      </c>
      <c r="G163" s="43">
        <v>8390.81</v>
      </c>
      <c r="H163" s="43" t="s">
        <v>9</v>
      </c>
    </row>
    <row r="164" spans="1:8" x14ac:dyDescent="0.25">
      <c r="A164" s="17"/>
      <c r="B164" s="17">
        <v>2447213</v>
      </c>
      <c r="C164" s="17" t="s">
        <v>536</v>
      </c>
      <c r="D164" s="17"/>
      <c r="E164" s="17"/>
      <c r="F164" s="43">
        <v>5685.86</v>
      </c>
      <c r="G164" s="43">
        <v>5685.86</v>
      </c>
      <c r="H164" s="43" t="s">
        <v>9</v>
      </c>
    </row>
    <row r="165" spans="1:8" ht="25.5" x14ac:dyDescent="0.25">
      <c r="A165" s="17"/>
      <c r="B165" s="17">
        <v>2447214</v>
      </c>
      <c r="C165" s="17" t="s">
        <v>537</v>
      </c>
      <c r="D165" s="17"/>
      <c r="E165" s="17"/>
      <c r="F165" s="43">
        <v>15676.07</v>
      </c>
      <c r="G165" s="43">
        <v>15676.07</v>
      </c>
      <c r="H165" s="43" t="s">
        <v>9</v>
      </c>
    </row>
    <row r="166" spans="1:8" x14ac:dyDescent="0.25">
      <c r="A166" s="17"/>
      <c r="B166" s="17">
        <v>2447215</v>
      </c>
      <c r="C166" s="17" t="s">
        <v>553</v>
      </c>
      <c r="D166" s="17"/>
      <c r="E166" s="17"/>
      <c r="F166" s="43">
        <v>2.2400000000000002</v>
      </c>
      <c r="G166" s="43">
        <v>2.2400000000000002</v>
      </c>
      <c r="H166" s="43">
        <v>2.2400000000000002</v>
      </c>
    </row>
    <row r="167" spans="1:8" ht="25.5" x14ac:dyDescent="0.25">
      <c r="A167" s="17"/>
      <c r="B167" s="17">
        <v>2447216</v>
      </c>
      <c r="C167" s="17" t="s">
        <v>539</v>
      </c>
      <c r="D167" s="17"/>
      <c r="E167" s="17"/>
      <c r="F167" s="43">
        <v>1217.1300000000001</v>
      </c>
      <c r="G167" s="43">
        <v>1217.1300000000001</v>
      </c>
      <c r="H167" s="43" t="s">
        <v>9</v>
      </c>
    </row>
    <row r="168" spans="1:8" x14ac:dyDescent="0.25">
      <c r="A168" s="17"/>
      <c r="B168" s="17">
        <v>2447217</v>
      </c>
      <c r="C168" s="17" t="s">
        <v>554</v>
      </c>
      <c r="D168" s="17"/>
      <c r="E168" s="17"/>
      <c r="F168" s="43">
        <v>2</v>
      </c>
      <c r="G168" s="43">
        <v>2</v>
      </c>
      <c r="H168" s="43" t="s">
        <v>9</v>
      </c>
    </row>
    <row r="169" spans="1:8" x14ac:dyDescent="0.25">
      <c r="A169" s="19"/>
      <c r="B169" s="39" t="s">
        <v>431</v>
      </c>
      <c r="C169" s="39"/>
      <c r="D169" s="39"/>
      <c r="E169" s="39"/>
      <c r="F169" s="48">
        <f>SUM(F170:F212)</f>
        <v>10180669.210000001</v>
      </c>
      <c r="G169" s="48">
        <f t="shared" ref="G169:H169" si="3">SUM(G170:G212)</f>
        <v>10180669.210000001</v>
      </c>
      <c r="H169" s="48">
        <f t="shared" si="3"/>
        <v>10165225.210000001</v>
      </c>
    </row>
    <row r="170" spans="1:8" ht="25.5" x14ac:dyDescent="0.25">
      <c r="A170" s="17"/>
      <c r="B170" s="17">
        <v>2342303</v>
      </c>
      <c r="C170" s="17" t="s">
        <v>555</v>
      </c>
      <c r="D170" s="17"/>
      <c r="E170" s="17"/>
      <c r="F170" s="43">
        <v>107</v>
      </c>
      <c r="G170" s="43">
        <v>107</v>
      </c>
      <c r="H170" s="43">
        <v>107</v>
      </c>
    </row>
    <row r="171" spans="1:8" x14ac:dyDescent="0.25">
      <c r="A171" s="17"/>
      <c r="B171" s="17">
        <v>2343301</v>
      </c>
      <c r="C171" s="17" t="s">
        <v>465</v>
      </c>
      <c r="D171" s="17"/>
      <c r="E171" s="17"/>
      <c r="F171" s="43">
        <v>221416</v>
      </c>
      <c r="G171" s="43">
        <v>221416</v>
      </c>
      <c r="H171" s="43">
        <v>221416</v>
      </c>
    </row>
    <row r="172" spans="1:8" x14ac:dyDescent="0.25">
      <c r="A172" s="17"/>
      <c r="B172" s="17">
        <v>2343302</v>
      </c>
      <c r="C172" s="17" t="s">
        <v>466</v>
      </c>
      <c r="D172" s="17"/>
      <c r="E172" s="17"/>
      <c r="F172" s="43">
        <v>15444</v>
      </c>
      <c r="G172" s="43">
        <v>15444</v>
      </c>
      <c r="H172" s="43" t="s">
        <v>9</v>
      </c>
    </row>
    <row r="173" spans="1:8" x14ac:dyDescent="0.25">
      <c r="A173" s="17"/>
      <c r="B173" s="17">
        <v>2343303</v>
      </c>
      <c r="C173" s="17" t="s">
        <v>467</v>
      </c>
      <c r="D173" s="17"/>
      <c r="E173" s="17"/>
      <c r="F173" s="43">
        <v>2507515</v>
      </c>
      <c r="G173" s="43">
        <v>2507515</v>
      </c>
      <c r="H173" s="43">
        <v>2507515</v>
      </c>
    </row>
    <row r="174" spans="1:8" x14ac:dyDescent="0.25">
      <c r="A174" s="17"/>
      <c r="B174" s="17">
        <v>2343304</v>
      </c>
      <c r="C174" s="17" t="s">
        <v>468</v>
      </c>
      <c r="D174" s="17"/>
      <c r="E174" s="17"/>
      <c r="F174" s="43">
        <v>4477</v>
      </c>
      <c r="G174" s="43">
        <v>4477</v>
      </c>
      <c r="H174" s="43">
        <v>4477</v>
      </c>
    </row>
    <row r="175" spans="1:8" x14ac:dyDescent="0.25">
      <c r="A175" s="17"/>
      <c r="B175" s="17">
        <v>2343305</v>
      </c>
      <c r="C175" s="17" t="s">
        <v>469</v>
      </c>
      <c r="D175" s="17"/>
      <c r="E175" s="17"/>
      <c r="F175" s="43">
        <v>180004</v>
      </c>
      <c r="G175" s="43">
        <v>180004</v>
      </c>
      <c r="H175" s="43">
        <v>180004</v>
      </c>
    </row>
    <row r="176" spans="1:8" x14ac:dyDescent="0.25">
      <c r="A176" s="17"/>
      <c r="B176" s="17">
        <v>2343306</v>
      </c>
      <c r="C176" s="17" t="s">
        <v>470</v>
      </c>
      <c r="D176" s="17"/>
      <c r="E176" s="17"/>
      <c r="F176" s="43">
        <v>145</v>
      </c>
      <c r="G176" s="43">
        <v>145</v>
      </c>
      <c r="H176" s="43">
        <v>145</v>
      </c>
    </row>
    <row r="177" spans="1:8" x14ac:dyDescent="0.25">
      <c r="A177" s="17"/>
      <c r="B177" s="17">
        <v>2343309</v>
      </c>
      <c r="C177" s="17" t="s">
        <v>473</v>
      </c>
      <c r="D177" s="17"/>
      <c r="E177" s="17"/>
      <c r="F177" s="43">
        <v>41110</v>
      </c>
      <c r="G177" s="43">
        <v>41110</v>
      </c>
      <c r="H177" s="43">
        <v>41110</v>
      </c>
    </row>
    <row r="178" spans="1:8" x14ac:dyDescent="0.25">
      <c r="A178" s="17"/>
      <c r="B178" s="17">
        <v>2343310</v>
      </c>
      <c r="C178" s="17" t="s">
        <v>474</v>
      </c>
      <c r="D178" s="17"/>
      <c r="E178" s="17"/>
      <c r="F178" s="43">
        <v>58218</v>
      </c>
      <c r="G178" s="43">
        <v>58218</v>
      </c>
      <c r="H178" s="43">
        <v>58218</v>
      </c>
    </row>
    <row r="179" spans="1:8" x14ac:dyDescent="0.25">
      <c r="A179" s="17"/>
      <c r="B179" s="17">
        <v>2343311</v>
      </c>
      <c r="C179" s="17" t="s">
        <v>475</v>
      </c>
      <c r="D179" s="17"/>
      <c r="E179" s="17"/>
      <c r="F179" s="43">
        <v>1302077</v>
      </c>
      <c r="G179" s="43">
        <v>1302077</v>
      </c>
      <c r="H179" s="43">
        <v>1302077</v>
      </c>
    </row>
    <row r="180" spans="1:8" x14ac:dyDescent="0.25">
      <c r="A180" s="17"/>
      <c r="B180" s="17">
        <v>2343312</v>
      </c>
      <c r="C180" s="17" t="s">
        <v>476</v>
      </c>
      <c r="D180" s="17"/>
      <c r="E180" s="17"/>
      <c r="F180" s="43">
        <v>713</v>
      </c>
      <c r="G180" s="43">
        <v>713</v>
      </c>
      <c r="H180" s="43">
        <v>713</v>
      </c>
    </row>
    <row r="181" spans="1:8" x14ac:dyDescent="0.25">
      <c r="A181" s="17"/>
      <c r="B181" s="17">
        <v>2343313</v>
      </c>
      <c r="C181" s="17" t="s">
        <v>477</v>
      </c>
      <c r="D181" s="17"/>
      <c r="E181" s="17"/>
      <c r="F181" s="43">
        <v>264237</v>
      </c>
      <c r="G181" s="43">
        <v>264237</v>
      </c>
      <c r="H181" s="43">
        <v>264237</v>
      </c>
    </row>
    <row r="182" spans="1:8" x14ac:dyDescent="0.25">
      <c r="A182" s="17"/>
      <c r="B182" s="17">
        <v>2346006</v>
      </c>
      <c r="C182" s="17" t="s">
        <v>483</v>
      </c>
      <c r="D182" s="17"/>
      <c r="E182" s="17"/>
      <c r="F182" s="43">
        <v>1991</v>
      </c>
      <c r="G182" s="43">
        <v>1991</v>
      </c>
      <c r="H182" s="43">
        <v>1991</v>
      </c>
    </row>
    <row r="183" spans="1:8" x14ac:dyDescent="0.25">
      <c r="A183" s="17"/>
      <c r="B183" s="17">
        <v>2346007</v>
      </c>
      <c r="C183" s="17" t="s">
        <v>484</v>
      </c>
      <c r="D183" s="17"/>
      <c r="E183" s="17"/>
      <c r="F183" s="43">
        <v>4965</v>
      </c>
      <c r="G183" s="43">
        <v>4965</v>
      </c>
      <c r="H183" s="43">
        <v>4965</v>
      </c>
    </row>
    <row r="184" spans="1:8" ht="25.5" x14ac:dyDescent="0.25">
      <c r="A184" s="17"/>
      <c r="B184" s="17">
        <v>2347022</v>
      </c>
      <c r="C184" s="17" t="s">
        <v>486</v>
      </c>
      <c r="D184" s="17"/>
      <c r="E184" s="17"/>
      <c r="F184" s="43">
        <v>11772</v>
      </c>
      <c r="G184" s="43">
        <v>11772</v>
      </c>
      <c r="H184" s="43">
        <v>11772</v>
      </c>
    </row>
    <row r="185" spans="1:8" x14ac:dyDescent="0.25">
      <c r="A185" s="17"/>
      <c r="B185" s="17">
        <v>2347024</v>
      </c>
      <c r="C185" s="17" t="s">
        <v>488</v>
      </c>
      <c r="D185" s="17"/>
      <c r="E185" s="17"/>
      <c r="F185" s="43">
        <v>2024</v>
      </c>
      <c r="G185" s="43">
        <v>2024</v>
      </c>
      <c r="H185" s="43">
        <v>2024</v>
      </c>
    </row>
    <row r="186" spans="1:8" x14ac:dyDescent="0.25">
      <c r="A186" s="17"/>
      <c r="B186" s="17">
        <v>2347036</v>
      </c>
      <c r="C186" s="17" t="s">
        <v>490</v>
      </c>
      <c r="D186" s="17"/>
      <c r="E186" s="17"/>
      <c r="F186" s="43">
        <v>3578</v>
      </c>
      <c r="G186" s="43">
        <v>3578</v>
      </c>
      <c r="H186" s="43">
        <v>3578</v>
      </c>
    </row>
    <row r="187" spans="1:8" ht="38.25" x14ac:dyDescent="0.25">
      <c r="A187" s="17"/>
      <c r="B187" s="17">
        <v>2347039</v>
      </c>
      <c r="C187" s="17" t="s">
        <v>556</v>
      </c>
      <c r="D187" s="17"/>
      <c r="E187" s="17"/>
      <c r="F187" s="43">
        <v>139016</v>
      </c>
      <c r="G187" s="43">
        <v>139016</v>
      </c>
      <c r="H187" s="43">
        <v>139016</v>
      </c>
    </row>
    <row r="188" spans="1:8" x14ac:dyDescent="0.25">
      <c r="A188" s="17"/>
      <c r="B188" s="17">
        <v>2347040</v>
      </c>
      <c r="C188" s="17" t="s">
        <v>492</v>
      </c>
      <c r="D188" s="17"/>
      <c r="E188" s="17"/>
      <c r="F188" s="43">
        <v>0</v>
      </c>
      <c r="G188" s="43">
        <v>0</v>
      </c>
      <c r="H188" s="43">
        <v>0</v>
      </c>
    </row>
    <row r="189" spans="1:8" ht="25.5" x14ac:dyDescent="0.25">
      <c r="A189" s="17"/>
      <c r="B189" s="17">
        <v>2347041</v>
      </c>
      <c r="C189" s="17" t="s">
        <v>493</v>
      </c>
      <c r="D189" s="17"/>
      <c r="E189" s="17"/>
      <c r="F189" s="43">
        <v>3008</v>
      </c>
      <c r="G189" s="43">
        <v>3008</v>
      </c>
      <c r="H189" s="43">
        <v>3008</v>
      </c>
    </row>
    <row r="190" spans="1:8" ht="25.5" x14ac:dyDescent="0.25">
      <c r="A190" s="17"/>
      <c r="B190" s="17">
        <v>2347048</v>
      </c>
      <c r="C190" s="17" t="s">
        <v>495</v>
      </c>
      <c r="D190" s="17"/>
      <c r="E190" s="17"/>
      <c r="F190" s="43">
        <v>5396</v>
      </c>
      <c r="G190" s="43">
        <v>5396</v>
      </c>
      <c r="H190" s="43">
        <v>5396</v>
      </c>
    </row>
    <row r="191" spans="1:8" x14ac:dyDescent="0.25">
      <c r="A191" s="17"/>
      <c r="B191" s="17">
        <v>2347050</v>
      </c>
      <c r="C191" s="17" t="s">
        <v>497</v>
      </c>
      <c r="D191" s="17"/>
      <c r="E191" s="17"/>
      <c r="F191" s="43">
        <v>117</v>
      </c>
      <c r="G191" s="43">
        <v>117</v>
      </c>
      <c r="H191" s="43">
        <v>117</v>
      </c>
    </row>
    <row r="192" spans="1:8" ht="25.5" x14ac:dyDescent="0.25">
      <c r="A192" s="17"/>
      <c r="B192" s="17">
        <v>2347067</v>
      </c>
      <c r="C192" s="17" t="s">
        <v>500</v>
      </c>
      <c r="D192" s="17"/>
      <c r="E192" s="17"/>
      <c r="F192" s="43">
        <v>0.21</v>
      </c>
      <c r="G192" s="43">
        <v>0.21</v>
      </c>
      <c r="H192" s="43">
        <v>0.21</v>
      </c>
    </row>
    <row r="193" spans="1:8" x14ac:dyDescent="0.25">
      <c r="A193" s="17"/>
      <c r="B193" s="17">
        <v>2347085</v>
      </c>
      <c r="C193" s="17" t="s">
        <v>501</v>
      </c>
      <c r="D193" s="17"/>
      <c r="E193" s="17"/>
      <c r="F193" s="43">
        <v>6867</v>
      </c>
      <c r="G193" s="43">
        <v>6867</v>
      </c>
      <c r="H193" s="43">
        <v>6867</v>
      </c>
    </row>
    <row r="194" spans="1:8" x14ac:dyDescent="0.25">
      <c r="A194" s="17"/>
      <c r="B194" s="17">
        <v>2347086</v>
      </c>
      <c r="C194" s="17" t="s">
        <v>502</v>
      </c>
      <c r="D194" s="17"/>
      <c r="E194" s="17"/>
      <c r="F194" s="43">
        <v>12</v>
      </c>
      <c r="G194" s="43">
        <v>12</v>
      </c>
      <c r="H194" s="43">
        <v>12</v>
      </c>
    </row>
    <row r="195" spans="1:8" ht="25.5" x14ac:dyDescent="0.25">
      <c r="A195" s="17"/>
      <c r="B195" s="17">
        <v>2347087</v>
      </c>
      <c r="C195" s="17" t="s">
        <v>557</v>
      </c>
      <c r="D195" s="17"/>
      <c r="E195" s="17"/>
      <c r="F195" s="43">
        <v>51535</v>
      </c>
      <c r="G195" s="43">
        <v>51535</v>
      </c>
      <c r="H195" s="43">
        <v>51535</v>
      </c>
    </row>
    <row r="196" spans="1:8" ht="25.5" x14ac:dyDescent="0.25">
      <c r="A196" s="17"/>
      <c r="B196" s="17">
        <v>2347088</v>
      </c>
      <c r="C196" s="17" t="s">
        <v>558</v>
      </c>
      <c r="D196" s="17"/>
      <c r="E196" s="17"/>
      <c r="F196" s="43">
        <v>14197</v>
      </c>
      <c r="G196" s="43">
        <v>14197</v>
      </c>
      <c r="H196" s="43">
        <v>14197</v>
      </c>
    </row>
    <row r="197" spans="1:8" ht="25.5" x14ac:dyDescent="0.25">
      <c r="A197" s="17"/>
      <c r="B197" s="17">
        <v>2347091</v>
      </c>
      <c r="C197" s="17" t="s">
        <v>505</v>
      </c>
      <c r="D197" s="17"/>
      <c r="E197" s="17"/>
      <c r="F197" s="43">
        <v>711</v>
      </c>
      <c r="G197" s="43">
        <v>711</v>
      </c>
      <c r="H197" s="43">
        <v>711</v>
      </c>
    </row>
    <row r="198" spans="1:8" ht="25.5" x14ac:dyDescent="0.25">
      <c r="A198" s="17"/>
      <c r="B198" s="17">
        <v>2347093</v>
      </c>
      <c r="C198" s="17" t="s">
        <v>559</v>
      </c>
      <c r="D198" s="17"/>
      <c r="E198" s="17"/>
      <c r="F198" s="43">
        <v>2858</v>
      </c>
      <c r="G198" s="43">
        <v>2858</v>
      </c>
      <c r="H198" s="43">
        <v>2858</v>
      </c>
    </row>
    <row r="199" spans="1:8" ht="25.5" x14ac:dyDescent="0.25">
      <c r="A199" s="17"/>
      <c r="B199" s="17">
        <v>2347123</v>
      </c>
      <c r="C199" s="17" t="s">
        <v>560</v>
      </c>
      <c r="D199" s="17"/>
      <c r="E199" s="17"/>
      <c r="F199" s="43">
        <v>60852</v>
      </c>
      <c r="G199" s="43">
        <v>60852</v>
      </c>
      <c r="H199" s="43">
        <v>60852</v>
      </c>
    </row>
    <row r="200" spans="1:8" ht="25.5" x14ac:dyDescent="0.25">
      <c r="A200" s="17"/>
      <c r="B200" s="17">
        <v>2347126</v>
      </c>
      <c r="C200" s="17" t="s">
        <v>511</v>
      </c>
      <c r="D200" s="17"/>
      <c r="E200" s="17"/>
      <c r="F200" s="43">
        <v>27877</v>
      </c>
      <c r="G200" s="43">
        <v>27877</v>
      </c>
      <c r="H200" s="43">
        <v>27877</v>
      </c>
    </row>
    <row r="201" spans="1:8" ht="25.5" x14ac:dyDescent="0.25">
      <c r="A201" s="17"/>
      <c r="B201" s="17">
        <v>2347128</v>
      </c>
      <c r="C201" s="17" t="s">
        <v>513</v>
      </c>
      <c r="D201" s="17"/>
      <c r="E201" s="17"/>
      <c r="F201" s="43">
        <v>24</v>
      </c>
      <c r="G201" s="43">
        <v>24</v>
      </c>
      <c r="H201" s="43">
        <v>24</v>
      </c>
    </row>
    <row r="202" spans="1:8" ht="25.5" x14ac:dyDescent="0.25">
      <c r="A202" s="17"/>
      <c r="B202" s="17">
        <v>2347129</v>
      </c>
      <c r="C202" s="17" t="s">
        <v>561</v>
      </c>
      <c r="D202" s="17"/>
      <c r="E202" s="17"/>
      <c r="F202" s="43">
        <v>165023</v>
      </c>
      <c r="G202" s="43">
        <v>165023</v>
      </c>
      <c r="H202" s="43">
        <v>165023</v>
      </c>
    </row>
    <row r="203" spans="1:8" ht="25.5" x14ac:dyDescent="0.25">
      <c r="A203" s="17"/>
      <c r="B203" s="17">
        <v>2347150</v>
      </c>
      <c r="C203" s="17" t="s">
        <v>516</v>
      </c>
      <c r="D203" s="17"/>
      <c r="E203" s="17"/>
      <c r="F203" s="43">
        <v>176182</v>
      </c>
      <c r="G203" s="43">
        <v>176182</v>
      </c>
      <c r="H203" s="43">
        <v>176182</v>
      </c>
    </row>
    <row r="204" spans="1:8" x14ac:dyDescent="0.25">
      <c r="A204" s="17"/>
      <c r="B204" s="17">
        <v>2347180</v>
      </c>
      <c r="C204" s="17" t="s">
        <v>523</v>
      </c>
      <c r="D204" s="17"/>
      <c r="E204" s="17"/>
      <c r="F204" s="43">
        <v>103270</v>
      </c>
      <c r="G204" s="43">
        <v>103270</v>
      </c>
      <c r="H204" s="43">
        <v>103270</v>
      </c>
    </row>
    <row r="205" spans="1:8" ht="25.5" x14ac:dyDescent="0.25">
      <c r="A205" s="17"/>
      <c r="B205" s="17">
        <v>2347183</v>
      </c>
      <c r="C205" s="17" t="s">
        <v>562</v>
      </c>
      <c r="D205" s="17"/>
      <c r="E205" s="17"/>
      <c r="F205" s="43">
        <v>11</v>
      </c>
      <c r="G205" s="43">
        <v>11</v>
      </c>
      <c r="H205" s="43">
        <v>11</v>
      </c>
    </row>
    <row r="206" spans="1:8" x14ac:dyDescent="0.25">
      <c r="A206" s="17"/>
      <c r="B206" s="17">
        <v>2347193</v>
      </c>
      <c r="C206" s="17" t="s">
        <v>542</v>
      </c>
      <c r="D206" s="17"/>
      <c r="E206" s="17"/>
      <c r="F206" s="43">
        <v>9</v>
      </c>
      <c r="G206" s="43">
        <v>9</v>
      </c>
      <c r="H206" s="43">
        <v>9</v>
      </c>
    </row>
    <row r="207" spans="1:8" x14ac:dyDescent="0.25">
      <c r="A207" s="17"/>
      <c r="B207" s="17">
        <v>2347195</v>
      </c>
      <c r="C207" s="17" t="s">
        <v>563</v>
      </c>
      <c r="D207" s="17"/>
      <c r="E207" s="17"/>
      <c r="F207" s="43">
        <v>30</v>
      </c>
      <c r="G207" s="43">
        <v>30</v>
      </c>
      <c r="H207" s="43">
        <v>30</v>
      </c>
    </row>
    <row r="208" spans="1:8" x14ac:dyDescent="0.25">
      <c r="A208" s="17"/>
      <c r="B208" s="17">
        <v>2347196</v>
      </c>
      <c r="C208" s="17" t="s">
        <v>564</v>
      </c>
      <c r="D208" s="17"/>
      <c r="E208" s="17"/>
      <c r="F208" s="43">
        <v>4</v>
      </c>
      <c r="G208" s="43">
        <v>4</v>
      </c>
      <c r="H208" s="43">
        <v>4</v>
      </c>
    </row>
    <row r="209" spans="1:8" ht="25.5" x14ac:dyDescent="0.25">
      <c r="A209" s="17"/>
      <c r="B209" s="17">
        <v>2347202</v>
      </c>
      <c r="C209" s="17" t="s">
        <v>565</v>
      </c>
      <c r="D209" s="17"/>
      <c r="E209" s="17"/>
      <c r="F209" s="43">
        <v>834934</v>
      </c>
      <c r="G209" s="43">
        <v>834934</v>
      </c>
      <c r="H209" s="43">
        <v>834934</v>
      </c>
    </row>
    <row r="210" spans="1:8" x14ac:dyDescent="0.25">
      <c r="A210" s="17"/>
      <c r="B210" s="17">
        <v>2347205</v>
      </c>
      <c r="C210" s="17" t="s">
        <v>566</v>
      </c>
      <c r="D210" s="17"/>
      <c r="E210" s="17"/>
      <c r="F210" s="43">
        <v>123</v>
      </c>
      <c r="G210" s="43">
        <v>123</v>
      </c>
      <c r="H210" s="43">
        <v>123</v>
      </c>
    </row>
    <row r="211" spans="1:8" ht="25.5" x14ac:dyDescent="0.25">
      <c r="A211" s="17"/>
      <c r="B211" s="17">
        <v>2347209</v>
      </c>
      <c r="C211" s="17" t="s">
        <v>567</v>
      </c>
      <c r="D211" s="17"/>
      <c r="E211" s="17"/>
      <c r="F211" s="43">
        <v>3966213</v>
      </c>
      <c r="G211" s="43">
        <v>3966213</v>
      </c>
      <c r="H211" s="43">
        <v>3966213</v>
      </c>
    </row>
    <row r="212" spans="1:8" ht="25.5" x14ac:dyDescent="0.25">
      <c r="A212" s="17"/>
      <c r="B212" s="17">
        <v>2347211</v>
      </c>
      <c r="C212" s="17" t="s">
        <v>568</v>
      </c>
      <c r="D212" s="17"/>
      <c r="E212" s="17"/>
      <c r="F212" s="43">
        <v>2607</v>
      </c>
      <c r="G212" s="43">
        <v>2607</v>
      </c>
      <c r="H212" s="43">
        <v>2607</v>
      </c>
    </row>
    <row r="213" spans="1:8" x14ac:dyDescent="0.25">
      <c r="A213" s="19"/>
      <c r="B213" s="39" t="s">
        <v>399</v>
      </c>
      <c r="C213" s="40"/>
      <c r="D213" s="40"/>
      <c r="E213" s="40"/>
      <c r="F213" s="48">
        <f>SUM(F214:F214)</f>
        <v>1804</v>
      </c>
      <c r="G213" s="48">
        <f>SUM(G214:G214)</f>
        <v>1804</v>
      </c>
      <c r="H213" s="48">
        <f>SUM(H214:H214)</f>
        <v>1804</v>
      </c>
    </row>
    <row r="214" spans="1:8" x14ac:dyDescent="0.25">
      <c r="A214" s="17"/>
      <c r="B214" s="17">
        <v>104116</v>
      </c>
      <c r="C214" s="17" t="s">
        <v>433</v>
      </c>
      <c r="D214" s="17"/>
      <c r="E214" s="17"/>
      <c r="F214" s="43">
        <v>1804</v>
      </c>
      <c r="G214" s="43">
        <v>1804</v>
      </c>
      <c r="H214" s="43">
        <v>1804</v>
      </c>
    </row>
    <row r="215" spans="1:8" x14ac:dyDescent="0.25">
      <c r="A215" s="17"/>
      <c r="B215" s="17"/>
      <c r="C215" s="17"/>
      <c r="D215" s="17"/>
      <c r="E215" s="17"/>
      <c r="F215" s="43"/>
      <c r="G215" s="43"/>
      <c r="H215" s="43"/>
    </row>
    <row r="216" spans="1:8" x14ac:dyDescent="0.25">
      <c r="A216" s="45"/>
      <c r="B216" s="45"/>
      <c r="C216" s="46"/>
      <c r="D216" s="46"/>
      <c r="E216" s="46"/>
      <c r="F216" s="46"/>
      <c r="G216" s="46"/>
      <c r="H216" s="46"/>
    </row>
    <row r="217" spans="1:8" x14ac:dyDescent="0.25">
      <c r="A217" s="4" t="s">
        <v>13</v>
      </c>
      <c r="B217" s="4"/>
      <c r="C217" s="4"/>
      <c r="D217" s="4"/>
      <c r="E217" s="6"/>
      <c r="F217" s="5"/>
      <c r="G217" s="5"/>
      <c r="H217" s="5">
        <f>SUM(H219:H324)</f>
        <v>40908186.200000003</v>
      </c>
    </row>
    <row r="218" spans="1:8" x14ac:dyDescent="0.25">
      <c r="A218" s="7"/>
      <c r="B218" s="7"/>
      <c r="C218" s="7" t="s">
        <v>14</v>
      </c>
      <c r="D218" s="7" t="s">
        <v>15</v>
      </c>
      <c r="E218" s="8" t="s">
        <v>16</v>
      </c>
      <c r="F218" s="9" t="s">
        <v>17</v>
      </c>
      <c r="G218" s="10" t="s">
        <v>18</v>
      </c>
      <c r="H218" s="9" t="s">
        <v>19</v>
      </c>
    </row>
    <row r="219" spans="1:8" ht="27" x14ac:dyDescent="0.25">
      <c r="C219" s="50" t="s">
        <v>573</v>
      </c>
      <c r="D219" s="49">
        <v>4677</v>
      </c>
      <c r="E219" s="50" t="s">
        <v>574</v>
      </c>
      <c r="F219" s="30">
        <v>2112</v>
      </c>
      <c r="G219" s="30">
        <v>3</v>
      </c>
      <c r="H219" s="31">
        <v>561458</v>
      </c>
    </row>
    <row r="220" spans="1:8" ht="27" x14ac:dyDescent="0.25">
      <c r="C220" s="50" t="s">
        <v>573</v>
      </c>
      <c r="D220" s="49">
        <v>4677</v>
      </c>
      <c r="E220" s="50" t="s">
        <v>574</v>
      </c>
      <c r="F220" s="30">
        <v>2199</v>
      </c>
      <c r="G220" s="30">
        <v>3</v>
      </c>
      <c r="H220" s="31">
        <v>2470868</v>
      </c>
    </row>
    <row r="221" spans="1:8" ht="27" x14ac:dyDescent="0.25">
      <c r="C221" s="50" t="s">
        <v>573</v>
      </c>
      <c r="D221" s="49">
        <v>4677</v>
      </c>
      <c r="E221" s="50" t="s">
        <v>574</v>
      </c>
      <c r="F221" s="30">
        <v>2199</v>
      </c>
      <c r="G221" s="30">
        <v>90</v>
      </c>
      <c r="H221" s="31">
        <v>3335</v>
      </c>
    </row>
    <row r="222" spans="1:8" x14ac:dyDescent="0.25">
      <c r="C222" s="50" t="s">
        <v>575</v>
      </c>
      <c r="D222" s="49">
        <v>9082</v>
      </c>
      <c r="E222" s="50"/>
      <c r="F222" s="30">
        <v>2179</v>
      </c>
      <c r="G222" s="30">
        <v>9</v>
      </c>
      <c r="H222" s="31">
        <v>2631738</v>
      </c>
    </row>
    <row r="223" spans="1:8" ht="40.5" x14ac:dyDescent="0.25">
      <c r="C223" s="50" t="s">
        <v>576</v>
      </c>
      <c r="D223" s="49">
        <v>1255</v>
      </c>
      <c r="E223" s="50" t="s">
        <v>434</v>
      </c>
      <c r="F223" s="30">
        <v>2199</v>
      </c>
      <c r="G223" s="30">
        <v>3</v>
      </c>
      <c r="H223" s="31">
        <v>555023</v>
      </c>
    </row>
    <row r="224" spans="1:8" x14ac:dyDescent="0.25">
      <c r="C224" s="50" t="s">
        <v>577</v>
      </c>
      <c r="D224" s="49">
        <v>5722</v>
      </c>
      <c r="E224" s="50" t="s">
        <v>578</v>
      </c>
      <c r="F224" s="30">
        <v>2179</v>
      </c>
      <c r="G224" s="30">
        <v>64</v>
      </c>
      <c r="H224" s="31">
        <v>334132</v>
      </c>
    </row>
    <row r="225" spans="3:8" x14ac:dyDescent="0.25">
      <c r="C225" s="50" t="s">
        <v>577</v>
      </c>
      <c r="D225" s="49">
        <v>5722</v>
      </c>
      <c r="E225" s="50" t="s">
        <v>578</v>
      </c>
      <c r="F225" s="30">
        <v>2199</v>
      </c>
      <c r="G225" s="30">
        <v>64</v>
      </c>
      <c r="H225" s="31">
        <v>11620273.49</v>
      </c>
    </row>
    <row r="226" spans="3:8" x14ac:dyDescent="0.25">
      <c r="C226" s="50" t="s">
        <v>579</v>
      </c>
      <c r="D226" s="49">
        <v>3016</v>
      </c>
      <c r="E226" s="50" t="s">
        <v>580</v>
      </c>
      <c r="F226" s="30">
        <v>2179</v>
      </c>
      <c r="G226" s="30">
        <v>11</v>
      </c>
      <c r="H226" s="31">
        <v>1484598.34</v>
      </c>
    </row>
    <row r="227" spans="3:8" x14ac:dyDescent="0.25">
      <c r="C227" s="50" t="s">
        <v>579</v>
      </c>
      <c r="D227" s="49">
        <v>3016</v>
      </c>
      <c r="E227" s="50" t="s">
        <v>580</v>
      </c>
      <c r="F227" s="30">
        <v>2179</v>
      </c>
      <c r="G227" s="30">
        <v>13</v>
      </c>
      <c r="H227" s="31">
        <v>1130969.99</v>
      </c>
    </row>
    <row r="228" spans="3:8" x14ac:dyDescent="0.25">
      <c r="C228" s="50" t="s">
        <v>581</v>
      </c>
      <c r="D228" s="49">
        <v>3019</v>
      </c>
      <c r="E228" s="50" t="s">
        <v>582</v>
      </c>
      <c r="F228" s="30">
        <v>2199</v>
      </c>
      <c r="G228" s="30">
        <v>3</v>
      </c>
      <c r="H228" s="31">
        <v>287777.06</v>
      </c>
    </row>
    <row r="229" spans="3:8" x14ac:dyDescent="0.25">
      <c r="C229" s="50" t="s">
        <v>429</v>
      </c>
      <c r="D229" s="49">
        <v>8876</v>
      </c>
      <c r="E229" s="50" t="s">
        <v>435</v>
      </c>
      <c r="F229" s="30">
        <v>2112</v>
      </c>
      <c r="G229" s="30">
        <v>3</v>
      </c>
      <c r="H229" s="31">
        <v>6684</v>
      </c>
    </row>
    <row r="230" spans="3:8" x14ac:dyDescent="0.25">
      <c r="C230" s="50" t="s">
        <v>429</v>
      </c>
      <c r="D230" s="49">
        <v>8876</v>
      </c>
      <c r="E230" s="50" t="s">
        <v>435</v>
      </c>
      <c r="F230" s="30">
        <v>2199</v>
      </c>
      <c r="G230" s="30">
        <v>3</v>
      </c>
      <c r="H230" s="31">
        <v>58458.979999999996</v>
      </c>
    </row>
    <row r="231" spans="3:8" x14ac:dyDescent="0.25">
      <c r="C231" s="50" t="s">
        <v>583</v>
      </c>
      <c r="D231" s="49">
        <v>8493</v>
      </c>
      <c r="E231" s="50" t="s">
        <v>584</v>
      </c>
      <c r="F231" s="30">
        <v>2179</v>
      </c>
      <c r="G231" s="30">
        <v>61</v>
      </c>
      <c r="H231" s="31">
        <v>34558</v>
      </c>
    </row>
    <row r="232" spans="3:8" x14ac:dyDescent="0.25">
      <c r="C232" s="50" t="s">
        <v>583</v>
      </c>
      <c r="D232" s="49">
        <v>8493</v>
      </c>
      <c r="E232" s="50" t="s">
        <v>584</v>
      </c>
      <c r="F232" s="30">
        <v>2199</v>
      </c>
      <c r="G232" s="30">
        <v>61</v>
      </c>
      <c r="H232" s="31">
        <v>417560.23</v>
      </c>
    </row>
    <row r="233" spans="3:8" x14ac:dyDescent="0.25">
      <c r="C233" s="50" t="s">
        <v>585</v>
      </c>
      <c r="D233" s="49">
        <v>8647</v>
      </c>
      <c r="E233" s="50" t="s">
        <v>586</v>
      </c>
      <c r="F233" s="30">
        <v>2199</v>
      </c>
      <c r="G233" s="30">
        <v>3</v>
      </c>
      <c r="H233" s="31">
        <v>76</v>
      </c>
    </row>
    <row r="234" spans="3:8" ht="27" x14ac:dyDescent="0.25">
      <c r="C234" s="50" t="s">
        <v>587</v>
      </c>
      <c r="D234" s="49">
        <v>8728</v>
      </c>
      <c r="E234" s="50" t="s">
        <v>588</v>
      </c>
      <c r="F234" s="30">
        <v>2199</v>
      </c>
      <c r="G234" s="30">
        <v>3</v>
      </c>
      <c r="H234" s="31">
        <v>114</v>
      </c>
    </row>
    <row r="235" spans="3:8" x14ac:dyDescent="0.25">
      <c r="C235" s="50" t="s">
        <v>589</v>
      </c>
      <c r="D235" s="49">
        <v>3557</v>
      </c>
      <c r="E235" s="50" t="s">
        <v>590</v>
      </c>
      <c r="F235" s="30">
        <v>2179</v>
      </c>
      <c r="G235" s="30">
        <v>72</v>
      </c>
      <c r="H235" s="31">
        <v>22342</v>
      </c>
    </row>
    <row r="236" spans="3:8" x14ac:dyDescent="0.25">
      <c r="C236" s="50" t="s">
        <v>591</v>
      </c>
      <c r="D236" s="49">
        <v>3106</v>
      </c>
      <c r="E236" s="50" t="s">
        <v>592</v>
      </c>
      <c r="F236" s="30">
        <v>2179</v>
      </c>
      <c r="G236" s="30">
        <v>4</v>
      </c>
      <c r="H236" s="31">
        <v>3318238.84</v>
      </c>
    </row>
    <row r="237" spans="3:8" x14ac:dyDescent="0.25">
      <c r="C237" s="50" t="s">
        <v>593</v>
      </c>
      <c r="D237" s="49">
        <v>2837</v>
      </c>
      <c r="E237" s="50" t="s">
        <v>594</v>
      </c>
      <c r="F237" s="30">
        <v>2115</v>
      </c>
      <c r="G237" s="30">
        <v>10</v>
      </c>
      <c r="H237" s="31">
        <v>1942</v>
      </c>
    </row>
    <row r="238" spans="3:8" x14ac:dyDescent="0.25">
      <c r="C238" s="50" t="s">
        <v>593</v>
      </c>
      <c r="D238" s="49">
        <v>2837</v>
      </c>
      <c r="E238" s="50" t="s">
        <v>594</v>
      </c>
      <c r="F238" s="30">
        <v>2199</v>
      </c>
      <c r="G238" s="30">
        <v>10</v>
      </c>
      <c r="H238" s="31">
        <v>289932</v>
      </c>
    </row>
    <row r="239" spans="3:8" ht="27" x14ac:dyDescent="0.25">
      <c r="C239" s="50" t="s">
        <v>595</v>
      </c>
      <c r="D239" s="49">
        <v>5695</v>
      </c>
      <c r="E239" s="50"/>
      <c r="F239" s="30">
        <v>2179</v>
      </c>
      <c r="G239" s="30">
        <v>3</v>
      </c>
      <c r="H239" s="31">
        <v>1394</v>
      </c>
    </row>
    <row r="240" spans="3:8" ht="27" x14ac:dyDescent="0.25">
      <c r="C240" s="50" t="s">
        <v>595</v>
      </c>
      <c r="D240" s="49">
        <v>5695</v>
      </c>
      <c r="E240" s="50"/>
      <c r="F240" s="30">
        <v>2199</v>
      </c>
      <c r="G240" s="30">
        <v>3</v>
      </c>
      <c r="H240" s="31">
        <v>16</v>
      </c>
    </row>
    <row r="241" spans="3:8" ht="40.5" x14ac:dyDescent="0.25">
      <c r="C241" s="50" t="s">
        <v>596</v>
      </c>
      <c r="D241" s="49">
        <v>4911</v>
      </c>
      <c r="E241" s="50" t="s">
        <v>597</v>
      </c>
      <c r="F241" s="30">
        <v>2115</v>
      </c>
      <c r="G241" s="30">
        <v>10</v>
      </c>
      <c r="H241" s="31">
        <v>985797.19</v>
      </c>
    </row>
    <row r="242" spans="3:8" x14ac:dyDescent="0.25">
      <c r="C242" s="50" t="s">
        <v>598</v>
      </c>
      <c r="D242" s="49">
        <v>4219</v>
      </c>
      <c r="E242" s="50" t="s">
        <v>599</v>
      </c>
      <c r="F242" s="30">
        <v>2115</v>
      </c>
      <c r="G242" s="30">
        <v>10</v>
      </c>
      <c r="H242" s="31">
        <v>121208.35</v>
      </c>
    </row>
    <row r="243" spans="3:8" ht="40.5" x14ac:dyDescent="0.25">
      <c r="C243" s="50" t="s">
        <v>600</v>
      </c>
      <c r="D243" s="49">
        <v>3657</v>
      </c>
      <c r="E243" s="50" t="s">
        <v>601</v>
      </c>
      <c r="F243" s="30">
        <v>2115</v>
      </c>
      <c r="G243" s="30">
        <v>10</v>
      </c>
      <c r="H243" s="31">
        <v>636992.94999999995</v>
      </c>
    </row>
    <row r="244" spans="3:8" x14ac:dyDescent="0.25">
      <c r="C244" s="50" t="s">
        <v>602</v>
      </c>
      <c r="D244" s="49">
        <v>1145</v>
      </c>
      <c r="E244" s="50" t="s">
        <v>603</v>
      </c>
      <c r="F244" s="30">
        <v>2179</v>
      </c>
      <c r="G244" s="30">
        <v>16</v>
      </c>
      <c r="H244" s="31">
        <v>1021.01</v>
      </c>
    </row>
    <row r="245" spans="3:8" x14ac:dyDescent="0.25">
      <c r="C245" s="50" t="s">
        <v>602</v>
      </c>
      <c r="D245" s="49">
        <v>1145</v>
      </c>
      <c r="E245" s="50" t="s">
        <v>603</v>
      </c>
      <c r="F245" s="30">
        <v>2199</v>
      </c>
      <c r="G245" s="30">
        <v>16</v>
      </c>
      <c r="H245" s="31">
        <v>2401.5500000000002</v>
      </c>
    </row>
    <row r="246" spans="3:8" ht="27" x14ac:dyDescent="0.25">
      <c r="C246" s="50" t="s">
        <v>604</v>
      </c>
      <c r="D246" s="49">
        <v>3513</v>
      </c>
      <c r="E246" s="50" t="s">
        <v>605</v>
      </c>
      <c r="F246" s="30">
        <v>2115</v>
      </c>
      <c r="G246" s="30">
        <v>10</v>
      </c>
      <c r="H246" s="31">
        <v>549816.54</v>
      </c>
    </row>
    <row r="247" spans="3:8" ht="40.5" x14ac:dyDescent="0.25">
      <c r="C247" s="50" t="s">
        <v>606</v>
      </c>
      <c r="D247" s="49">
        <v>7609</v>
      </c>
      <c r="E247" s="50" t="s">
        <v>607</v>
      </c>
      <c r="F247" s="30">
        <v>2115</v>
      </c>
      <c r="G247" s="30">
        <v>10</v>
      </c>
      <c r="H247" s="31">
        <v>49161.09</v>
      </c>
    </row>
    <row r="248" spans="3:8" ht="40.5" x14ac:dyDescent="0.25">
      <c r="C248" s="50" t="s">
        <v>606</v>
      </c>
      <c r="D248" s="49">
        <v>7609</v>
      </c>
      <c r="E248" s="50" t="s">
        <v>607</v>
      </c>
      <c r="F248" s="30">
        <v>2199</v>
      </c>
      <c r="G248" s="30">
        <v>10</v>
      </c>
      <c r="H248" s="31">
        <v>604602.76</v>
      </c>
    </row>
    <row r="249" spans="3:8" ht="27" x14ac:dyDescent="0.25">
      <c r="C249" s="50" t="s">
        <v>608</v>
      </c>
      <c r="D249" s="49">
        <v>3014</v>
      </c>
      <c r="E249" s="50" t="s">
        <v>609</v>
      </c>
      <c r="F249" s="30">
        <v>2179</v>
      </c>
      <c r="G249" s="30">
        <v>3</v>
      </c>
      <c r="H249" s="31">
        <v>69041</v>
      </c>
    </row>
    <row r="250" spans="3:8" ht="27" x14ac:dyDescent="0.25">
      <c r="C250" s="50" t="s">
        <v>608</v>
      </c>
      <c r="D250" s="49">
        <v>3014</v>
      </c>
      <c r="E250" s="50" t="s">
        <v>609</v>
      </c>
      <c r="F250" s="30">
        <v>2199</v>
      </c>
      <c r="G250" s="30">
        <v>3</v>
      </c>
      <c r="H250" s="31">
        <v>669</v>
      </c>
    </row>
    <row r="251" spans="3:8" ht="40.5" x14ac:dyDescent="0.25">
      <c r="C251" s="50" t="s">
        <v>610</v>
      </c>
      <c r="D251" s="49">
        <v>4634</v>
      </c>
      <c r="E251" s="50" t="s">
        <v>611</v>
      </c>
      <c r="F251" s="30">
        <v>2179</v>
      </c>
      <c r="G251" s="30">
        <v>16</v>
      </c>
      <c r="H251" s="31">
        <v>3580.51</v>
      </c>
    </row>
    <row r="252" spans="3:8" ht="40.5" x14ac:dyDescent="0.25">
      <c r="C252" s="50" t="s">
        <v>610</v>
      </c>
      <c r="D252" s="49">
        <v>4634</v>
      </c>
      <c r="E252" s="50" t="s">
        <v>611</v>
      </c>
      <c r="F252" s="30">
        <v>2199</v>
      </c>
      <c r="G252" s="30">
        <v>16</v>
      </c>
      <c r="H252" s="31">
        <v>67152</v>
      </c>
    </row>
    <row r="253" spans="3:8" ht="40.5" x14ac:dyDescent="0.25">
      <c r="C253" s="50" t="s">
        <v>612</v>
      </c>
      <c r="D253" s="49">
        <v>1382</v>
      </c>
      <c r="E253" s="50" t="s">
        <v>613</v>
      </c>
      <c r="F253" s="30">
        <v>2179</v>
      </c>
      <c r="G253" s="30">
        <v>18</v>
      </c>
      <c r="H253" s="31">
        <v>17195.920000000002</v>
      </c>
    </row>
    <row r="254" spans="3:8" x14ac:dyDescent="0.25">
      <c r="C254" s="50" t="s">
        <v>430</v>
      </c>
      <c r="D254" s="49">
        <v>7295</v>
      </c>
      <c r="E254" s="50" t="s">
        <v>460</v>
      </c>
      <c r="F254" s="30">
        <v>2199</v>
      </c>
      <c r="G254" s="30">
        <v>80</v>
      </c>
      <c r="H254" s="31">
        <v>11319</v>
      </c>
    </row>
    <row r="255" spans="3:8" ht="40.5" x14ac:dyDescent="0.25">
      <c r="C255" s="50" t="s">
        <v>614</v>
      </c>
      <c r="D255" s="49">
        <v>4065</v>
      </c>
      <c r="E255" s="50" t="s">
        <v>615</v>
      </c>
      <c r="F255" s="30">
        <v>2115</v>
      </c>
      <c r="G255" s="30">
        <v>10</v>
      </c>
      <c r="H255" s="31">
        <v>1072213.29</v>
      </c>
    </row>
    <row r="256" spans="3:8" ht="40.5" x14ac:dyDescent="0.25">
      <c r="C256" s="50" t="s">
        <v>616</v>
      </c>
      <c r="D256" s="49">
        <v>2720</v>
      </c>
      <c r="E256" s="50" t="s">
        <v>617</v>
      </c>
      <c r="F256" s="30">
        <v>2115</v>
      </c>
      <c r="G256" s="30">
        <v>10</v>
      </c>
      <c r="H256" s="31">
        <v>341644.64</v>
      </c>
    </row>
    <row r="257" spans="3:8" ht="40.5" x14ac:dyDescent="0.25">
      <c r="C257" s="50" t="s">
        <v>616</v>
      </c>
      <c r="D257" s="49">
        <v>2720</v>
      </c>
      <c r="E257" s="50" t="s">
        <v>617</v>
      </c>
      <c r="F257" s="30">
        <v>2199</v>
      </c>
      <c r="G257" s="30">
        <v>10</v>
      </c>
      <c r="H257" s="31">
        <v>7675</v>
      </c>
    </row>
    <row r="258" spans="3:8" ht="40.5" x14ac:dyDescent="0.25">
      <c r="C258" s="50" t="s">
        <v>618</v>
      </c>
      <c r="D258" s="49">
        <v>3063</v>
      </c>
      <c r="E258" s="50" t="s">
        <v>619</v>
      </c>
      <c r="F258" s="30">
        <v>2115</v>
      </c>
      <c r="G258" s="30">
        <v>10</v>
      </c>
      <c r="H258" s="31">
        <v>29048.53</v>
      </c>
    </row>
    <row r="259" spans="3:8" ht="40.5" x14ac:dyDescent="0.25">
      <c r="C259" s="50" t="s">
        <v>618</v>
      </c>
      <c r="D259" s="49">
        <v>3063</v>
      </c>
      <c r="E259" s="50" t="s">
        <v>619</v>
      </c>
      <c r="F259" s="30">
        <v>2199</v>
      </c>
      <c r="G259" s="30">
        <v>10</v>
      </c>
      <c r="H259" s="31">
        <v>57014.23</v>
      </c>
    </row>
    <row r="260" spans="3:8" ht="27" x14ac:dyDescent="0.25">
      <c r="C260" s="50" t="s">
        <v>620</v>
      </c>
      <c r="D260" s="49">
        <v>2605</v>
      </c>
      <c r="E260" s="50" t="s">
        <v>621</v>
      </c>
      <c r="F260" s="30">
        <v>2199</v>
      </c>
      <c r="G260" s="30">
        <v>3</v>
      </c>
      <c r="H260" s="31">
        <v>215482</v>
      </c>
    </row>
    <row r="261" spans="3:8" ht="40.5" x14ac:dyDescent="0.25">
      <c r="C261" s="50" t="s">
        <v>622</v>
      </c>
      <c r="D261" s="49">
        <v>7875</v>
      </c>
      <c r="E261" s="50" t="s">
        <v>623</v>
      </c>
      <c r="F261" s="30">
        <v>2179</v>
      </c>
      <c r="G261" s="30">
        <v>2</v>
      </c>
      <c r="H261" s="31">
        <v>408324.9</v>
      </c>
    </row>
    <row r="262" spans="3:8" ht="40.5" x14ac:dyDescent="0.25">
      <c r="C262" s="50" t="s">
        <v>624</v>
      </c>
      <c r="D262" s="49">
        <v>8075</v>
      </c>
      <c r="E262" s="50" t="s">
        <v>625</v>
      </c>
      <c r="F262" s="30">
        <v>2115</v>
      </c>
      <c r="G262" s="30">
        <v>10</v>
      </c>
      <c r="H262" s="31">
        <v>341284.7</v>
      </c>
    </row>
    <row r="263" spans="3:8" ht="40.5" x14ac:dyDescent="0.25">
      <c r="C263" s="50" t="s">
        <v>624</v>
      </c>
      <c r="D263" s="49">
        <v>8075</v>
      </c>
      <c r="E263" s="50" t="s">
        <v>625</v>
      </c>
      <c r="F263" s="30">
        <v>2199</v>
      </c>
      <c r="G263" s="30">
        <v>10</v>
      </c>
      <c r="H263" s="31">
        <v>606111.37</v>
      </c>
    </row>
    <row r="264" spans="3:8" ht="40.5" x14ac:dyDescent="0.25">
      <c r="C264" s="50" t="s">
        <v>626</v>
      </c>
      <c r="D264" s="49">
        <v>1989</v>
      </c>
      <c r="E264" s="50" t="s">
        <v>627</v>
      </c>
      <c r="F264" s="30">
        <v>2115</v>
      </c>
      <c r="G264" s="30">
        <v>14</v>
      </c>
      <c r="H264" s="31">
        <v>1250</v>
      </c>
    </row>
    <row r="265" spans="3:8" ht="40.5" x14ac:dyDescent="0.25">
      <c r="C265" s="50" t="s">
        <v>626</v>
      </c>
      <c r="D265" s="49">
        <v>1989</v>
      </c>
      <c r="E265" s="50" t="s">
        <v>627</v>
      </c>
      <c r="F265" s="30">
        <v>2179</v>
      </c>
      <c r="G265" s="30">
        <v>14</v>
      </c>
      <c r="H265" s="31">
        <v>9388.9</v>
      </c>
    </row>
    <row r="266" spans="3:8" ht="40.5" x14ac:dyDescent="0.25">
      <c r="C266" s="50" t="s">
        <v>628</v>
      </c>
      <c r="D266" s="49">
        <v>2059</v>
      </c>
      <c r="E266" s="50" t="s">
        <v>629</v>
      </c>
      <c r="F266" s="30">
        <v>2115</v>
      </c>
      <c r="G266" s="30">
        <v>10</v>
      </c>
      <c r="H266" s="31">
        <v>45046</v>
      </c>
    </row>
    <row r="267" spans="3:8" ht="40.5" x14ac:dyDescent="0.25">
      <c r="C267" s="50" t="s">
        <v>630</v>
      </c>
      <c r="D267" s="49">
        <v>1298</v>
      </c>
      <c r="E267" s="50" t="s">
        <v>631</v>
      </c>
      <c r="F267" s="30">
        <v>2115</v>
      </c>
      <c r="G267" s="30">
        <v>10</v>
      </c>
      <c r="H267" s="31">
        <v>432503.97</v>
      </c>
    </row>
    <row r="268" spans="3:8" ht="40.5" x14ac:dyDescent="0.25">
      <c r="C268" s="50" t="s">
        <v>632</v>
      </c>
      <c r="D268" s="49">
        <v>3955</v>
      </c>
      <c r="E268" s="50" t="s">
        <v>633</v>
      </c>
      <c r="F268" s="30">
        <v>2179</v>
      </c>
      <c r="G268" s="30">
        <v>16</v>
      </c>
      <c r="H268" s="31">
        <v>17726.02</v>
      </c>
    </row>
    <row r="269" spans="3:8" ht="40.5" x14ac:dyDescent="0.25">
      <c r="C269" s="50" t="s">
        <v>634</v>
      </c>
      <c r="D269" s="49">
        <v>3228</v>
      </c>
      <c r="E269" s="50" t="s">
        <v>635</v>
      </c>
      <c r="F269" s="30">
        <v>2179</v>
      </c>
      <c r="G269" s="30">
        <v>16</v>
      </c>
      <c r="H269" s="31">
        <v>38663.949999999997</v>
      </c>
    </row>
    <row r="270" spans="3:8" x14ac:dyDescent="0.25">
      <c r="C270" s="50" t="s">
        <v>636</v>
      </c>
      <c r="D270" s="49">
        <v>6932</v>
      </c>
      <c r="E270" s="50" t="s">
        <v>637</v>
      </c>
      <c r="F270" s="30">
        <v>2115</v>
      </c>
      <c r="G270" s="30">
        <v>14</v>
      </c>
      <c r="H270" s="31">
        <v>84093</v>
      </c>
    </row>
    <row r="271" spans="3:8" x14ac:dyDescent="0.25">
      <c r="C271" s="50" t="s">
        <v>636</v>
      </c>
      <c r="D271" s="49">
        <v>6932</v>
      </c>
      <c r="E271" s="50" t="s">
        <v>637</v>
      </c>
      <c r="F271" s="30">
        <v>2179</v>
      </c>
      <c r="G271" s="30">
        <v>14</v>
      </c>
      <c r="H271" s="31">
        <v>875852.39</v>
      </c>
    </row>
    <row r="272" spans="3:8" x14ac:dyDescent="0.25">
      <c r="C272" s="50" t="s">
        <v>636</v>
      </c>
      <c r="D272" s="49">
        <v>6932</v>
      </c>
      <c r="E272" s="50" t="s">
        <v>637</v>
      </c>
      <c r="F272" s="30">
        <v>2199</v>
      </c>
      <c r="G272" s="30">
        <v>14</v>
      </c>
      <c r="H272" s="31">
        <v>61008.920000000006</v>
      </c>
    </row>
    <row r="273" spans="3:8" ht="40.5" x14ac:dyDescent="0.25">
      <c r="C273" s="50" t="s">
        <v>638</v>
      </c>
      <c r="D273" s="49">
        <v>5923</v>
      </c>
      <c r="E273" s="50" t="s">
        <v>639</v>
      </c>
      <c r="F273" s="30">
        <v>2179</v>
      </c>
      <c r="G273" s="30">
        <v>3</v>
      </c>
      <c r="H273" s="31">
        <v>460014</v>
      </c>
    </row>
    <row r="274" spans="3:8" x14ac:dyDescent="0.25">
      <c r="C274" s="50" t="s">
        <v>640</v>
      </c>
      <c r="D274" s="49">
        <v>5999</v>
      </c>
      <c r="E274" s="50"/>
      <c r="F274" s="30">
        <v>2179</v>
      </c>
      <c r="G274" s="30">
        <v>2</v>
      </c>
      <c r="H274" s="31">
        <v>116028.54</v>
      </c>
    </row>
    <row r="275" spans="3:8" x14ac:dyDescent="0.25">
      <c r="C275" s="50" t="s">
        <v>641</v>
      </c>
      <c r="D275" s="49">
        <v>4387</v>
      </c>
      <c r="E275" s="50" t="s">
        <v>642</v>
      </c>
      <c r="F275" s="30">
        <v>2179</v>
      </c>
      <c r="G275" s="30">
        <v>4</v>
      </c>
      <c r="H275" s="31">
        <v>325337.39</v>
      </c>
    </row>
    <row r="276" spans="3:8" ht="27" x14ac:dyDescent="0.25">
      <c r="C276" s="50" t="s">
        <v>643</v>
      </c>
      <c r="D276" s="49">
        <v>6739</v>
      </c>
      <c r="E276" s="50" t="s">
        <v>644</v>
      </c>
      <c r="F276" s="30">
        <v>2179</v>
      </c>
      <c r="G276" s="30">
        <v>4</v>
      </c>
      <c r="H276" s="31">
        <v>63394</v>
      </c>
    </row>
    <row r="277" spans="3:8" ht="27" x14ac:dyDescent="0.25">
      <c r="C277" s="50" t="s">
        <v>645</v>
      </c>
      <c r="D277" s="49">
        <v>1696</v>
      </c>
      <c r="E277" s="50" t="s">
        <v>646</v>
      </c>
      <c r="F277" s="30">
        <v>2179</v>
      </c>
      <c r="G277" s="30">
        <v>9</v>
      </c>
      <c r="H277" s="31">
        <v>899377</v>
      </c>
    </row>
    <row r="278" spans="3:8" ht="40.5" x14ac:dyDescent="0.25">
      <c r="C278" s="50" t="s">
        <v>647</v>
      </c>
      <c r="D278" s="49">
        <v>1934</v>
      </c>
      <c r="E278" s="50" t="s">
        <v>648</v>
      </c>
      <c r="F278" s="30">
        <v>2179</v>
      </c>
      <c r="G278" s="30">
        <v>9</v>
      </c>
      <c r="H278" s="31">
        <v>40185</v>
      </c>
    </row>
    <row r="279" spans="3:8" ht="40.5" x14ac:dyDescent="0.25">
      <c r="C279" s="50" t="s">
        <v>649</v>
      </c>
      <c r="D279" s="49">
        <v>9358</v>
      </c>
      <c r="E279" s="50" t="s">
        <v>650</v>
      </c>
      <c r="F279" s="30">
        <v>2115</v>
      </c>
      <c r="G279" s="30">
        <v>10</v>
      </c>
      <c r="H279" s="31">
        <v>76982.47</v>
      </c>
    </row>
    <row r="280" spans="3:8" ht="40.5" x14ac:dyDescent="0.25">
      <c r="C280" s="50" t="s">
        <v>651</v>
      </c>
      <c r="D280" s="49">
        <v>7638</v>
      </c>
      <c r="E280" s="50" t="s">
        <v>652</v>
      </c>
      <c r="F280" s="30">
        <v>2199</v>
      </c>
      <c r="G280" s="30">
        <v>3</v>
      </c>
      <c r="H280" s="31">
        <v>138481</v>
      </c>
    </row>
    <row r="281" spans="3:8" ht="40.5" x14ac:dyDescent="0.25">
      <c r="C281" s="50" t="s">
        <v>653</v>
      </c>
      <c r="D281" s="49">
        <v>6749</v>
      </c>
      <c r="E281" s="50" t="s">
        <v>654</v>
      </c>
      <c r="F281" s="30">
        <v>2199</v>
      </c>
      <c r="G281" s="30">
        <v>3</v>
      </c>
      <c r="H281" s="31">
        <v>3359</v>
      </c>
    </row>
    <row r="282" spans="3:8" ht="27" x14ac:dyDescent="0.25">
      <c r="C282" s="50" t="s">
        <v>655</v>
      </c>
      <c r="D282" s="49">
        <v>8535</v>
      </c>
      <c r="E282" s="50" t="s">
        <v>656</v>
      </c>
      <c r="F282" s="30">
        <v>2199</v>
      </c>
      <c r="G282" s="30">
        <v>56</v>
      </c>
      <c r="H282" s="31">
        <v>3.76</v>
      </c>
    </row>
    <row r="283" spans="3:8" x14ac:dyDescent="0.25">
      <c r="C283" s="50"/>
      <c r="D283" s="49">
        <v>1081</v>
      </c>
      <c r="E283" s="50" t="s">
        <v>459</v>
      </c>
      <c r="F283" s="30">
        <v>2115</v>
      </c>
      <c r="G283" s="30">
        <v>14</v>
      </c>
      <c r="H283" s="31">
        <v>74</v>
      </c>
    </row>
    <row r="284" spans="3:8" ht="27" x14ac:dyDescent="0.25">
      <c r="C284" s="50"/>
      <c r="D284" s="49">
        <v>3096</v>
      </c>
      <c r="E284" s="50" t="s">
        <v>657</v>
      </c>
      <c r="F284" s="30">
        <v>2118</v>
      </c>
      <c r="G284" s="30">
        <v>13</v>
      </c>
      <c r="H284" s="31">
        <v>10785</v>
      </c>
    </row>
    <row r="285" spans="3:8" ht="27" x14ac:dyDescent="0.25">
      <c r="C285" s="50"/>
      <c r="D285" s="49">
        <v>3510</v>
      </c>
      <c r="E285" s="50" t="s">
        <v>658</v>
      </c>
      <c r="F285" s="30">
        <v>2179</v>
      </c>
      <c r="G285" s="30">
        <v>9</v>
      </c>
      <c r="H285" s="31">
        <v>21805</v>
      </c>
    </row>
    <row r="286" spans="3:8" ht="27" x14ac:dyDescent="0.25">
      <c r="C286" s="50"/>
      <c r="D286" s="49">
        <v>3854</v>
      </c>
      <c r="E286" s="50" t="s">
        <v>659</v>
      </c>
      <c r="F286" s="30">
        <v>2179</v>
      </c>
      <c r="G286" s="30">
        <v>9</v>
      </c>
      <c r="H286" s="31">
        <v>10902</v>
      </c>
    </row>
    <row r="287" spans="3:8" ht="40.5" x14ac:dyDescent="0.25">
      <c r="C287" s="50"/>
      <c r="D287" s="49">
        <v>3855</v>
      </c>
      <c r="E287" s="50" t="s">
        <v>660</v>
      </c>
      <c r="F287" s="30">
        <v>2179</v>
      </c>
      <c r="G287" s="30">
        <v>9</v>
      </c>
      <c r="H287" s="31">
        <v>8410</v>
      </c>
    </row>
    <row r="288" spans="3:8" ht="27" x14ac:dyDescent="0.25">
      <c r="C288" s="50"/>
      <c r="D288" s="49">
        <v>3861</v>
      </c>
      <c r="E288" s="50" t="s">
        <v>661</v>
      </c>
      <c r="F288" s="30">
        <v>2179</v>
      </c>
      <c r="G288" s="30">
        <v>9</v>
      </c>
      <c r="H288" s="31">
        <v>31696</v>
      </c>
    </row>
    <row r="289" spans="3:8" ht="27" x14ac:dyDescent="0.25">
      <c r="C289" s="50"/>
      <c r="D289" s="49">
        <v>4024</v>
      </c>
      <c r="E289" s="50" t="s">
        <v>662</v>
      </c>
      <c r="F289" s="30">
        <v>2179</v>
      </c>
      <c r="G289" s="30">
        <v>11</v>
      </c>
      <c r="H289" s="31">
        <v>85234</v>
      </c>
    </row>
    <row r="290" spans="3:8" ht="27" x14ac:dyDescent="0.25">
      <c r="C290" s="50"/>
      <c r="D290" s="49">
        <v>4097</v>
      </c>
      <c r="E290" s="50" t="s">
        <v>663</v>
      </c>
      <c r="F290" s="30">
        <v>2179</v>
      </c>
      <c r="G290" s="30">
        <v>11</v>
      </c>
      <c r="H290" s="31">
        <v>6579</v>
      </c>
    </row>
    <row r="291" spans="3:8" ht="27" x14ac:dyDescent="0.25">
      <c r="C291" s="50"/>
      <c r="D291" s="49">
        <v>4267</v>
      </c>
      <c r="E291" s="50" t="s">
        <v>664</v>
      </c>
      <c r="F291" s="30">
        <v>2179</v>
      </c>
      <c r="G291" s="30">
        <v>11</v>
      </c>
      <c r="H291" s="31">
        <v>16123</v>
      </c>
    </row>
    <row r="292" spans="3:8" ht="27" x14ac:dyDescent="0.25">
      <c r="C292" s="50"/>
      <c r="D292" s="49">
        <v>4313</v>
      </c>
      <c r="E292" s="50" t="s">
        <v>665</v>
      </c>
      <c r="F292" s="30">
        <v>2179</v>
      </c>
      <c r="G292" s="30">
        <v>11</v>
      </c>
      <c r="H292" s="31">
        <v>11041</v>
      </c>
    </row>
    <row r="293" spans="3:8" ht="27" x14ac:dyDescent="0.25">
      <c r="C293" s="50"/>
      <c r="D293" s="49">
        <v>4356</v>
      </c>
      <c r="E293" s="50" t="s">
        <v>666</v>
      </c>
      <c r="F293" s="30">
        <v>2179</v>
      </c>
      <c r="G293" s="30">
        <v>11</v>
      </c>
      <c r="H293" s="31">
        <v>3</v>
      </c>
    </row>
    <row r="294" spans="3:8" ht="27" x14ac:dyDescent="0.25">
      <c r="C294" s="50"/>
      <c r="D294" s="49">
        <v>4380</v>
      </c>
      <c r="E294" s="50" t="s">
        <v>667</v>
      </c>
      <c r="F294" s="30">
        <v>2179</v>
      </c>
      <c r="G294" s="30">
        <v>11</v>
      </c>
      <c r="H294" s="31">
        <v>13711</v>
      </c>
    </row>
    <row r="295" spans="3:8" ht="27" x14ac:dyDescent="0.25">
      <c r="C295" s="50"/>
      <c r="D295" s="49">
        <v>4392</v>
      </c>
      <c r="E295" s="50" t="s">
        <v>668</v>
      </c>
      <c r="F295" s="30">
        <v>2118</v>
      </c>
      <c r="G295" s="30">
        <v>13</v>
      </c>
      <c r="H295" s="31">
        <v>2881</v>
      </c>
    </row>
    <row r="296" spans="3:8" ht="27" x14ac:dyDescent="0.25">
      <c r="C296" s="50"/>
      <c r="D296" s="49">
        <v>4392</v>
      </c>
      <c r="E296" s="50" t="s">
        <v>668</v>
      </c>
      <c r="F296" s="30">
        <v>2179</v>
      </c>
      <c r="G296" s="30">
        <v>13</v>
      </c>
      <c r="H296" s="31">
        <v>772625</v>
      </c>
    </row>
    <row r="297" spans="3:8" ht="27" x14ac:dyDescent="0.25">
      <c r="C297" s="50"/>
      <c r="D297" s="49">
        <v>4410</v>
      </c>
      <c r="E297" s="50" t="s">
        <v>669</v>
      </c>
      <c r="F297" s="30">
        <v>2179</v>
      </c>
      <c r="G297" s="30">
        <v>11</v>
      </c>
      <c r="H297" s="31">
        <v>92037</v>
      </c>
    </row>
    <row r="298" spans="3:8" ht="27" x14ac:dyDescent="0.25">
      <c r="C298" s="50"/>
      <c r="D298" s="49">
        <v>4495</v>
      </c>
      <c r="E298" s="50" t="s">
        <v>670</v>
      </c>
      <c r="F298" s="30">
        <v>2179</v>
      </c>
      <c r="G298" s="30">
        <v>11</v>
      </c>
      <c r="H298" s="31">
        <v>29554</v>
      </c>
    </row>
    <row r="299" spans="3:8" ht="27" x14ac:dyDescent="0.25">
      <c r="C299" s="50"/>
      <c r="D299" s="49">
        <v>4526</v>
      </c>
      <c r="E299" s="50" t="s">
        <v>671</v>
      </c>
      <c r="F299" s="30">
        <v>2179</v>
      </c>
      <c r="G299" s="30">
        <v>11</v>
      </c>
      <c r="H299" s="31">
        <v>3116</v>
      </c>
    </row>
    <row r="300" spans="3:8" ht="27" x14ac:dyDescent="0.25">
      <c r="C300" s="50"/>
      <c r="D300" s="49">
        <v>4731</v>
      </c>
      <c r="E300" s="50" t="s">
        <v>672</v>
      </c>
      <c r="F300" s="30">
        <v>2179</v>
      </c>
      <c r="G300" s="30">
        <v>11</v>
      </c>
      <c r="H300" s="31">
        <v>15176</v>
      </c>
    </row>
    <row r="301" spans="3:8" ht="27" x14ac:dyDescent="0.25">
      <c r="C301" s="50"/>
      <c r="D301" s="49">
        <v>4732</v>
      </c>
      <c r="E301" s="50" t="s">
        <v>673</v>
      </c>
      <c r="F301" s="30">
        <v>2179</v>
      </c>
      <c r="G301" s="30">
        <v>11</v>
      </c>
      <c r="H301" s="31">
        <v>83923</v>
      </c>
    </row>
    <row r="302" spans="3:8" x14ac:dyDescent="0.25">
      <c r="C302" s="50"/>
      <c r="D302" s="49">
        <v>4925</v>
      </c>
      <c r="E302" s="50" t="s">
        <v>674</v>
      </c>
      <c r="F302" s="30">
        <v>2179</v>
      </c>
      <c r="G302" s="30">
        <v>4</v>
      </c>
      <c r="H302" s="31">
        <v>786408</v>
      </c>
    </row>
    <row r="303" spans="3:8" x14ac:dyDescent="0.25">
      <c r="C303" s="50"/>
      <c r="D303" s="49">
        <v>4925</v>
      </c>
      <c r="E303" s="50" t="s">
        <v>674</v>
      </c>
      <c r="F303" s="30">
        <v>2199</v>
      </c>
      <c r="G303" s="30">
        <v>3</v>
      </c>
      <c r="H303" s="31">
        <v>823299</v>
      </c>
    </row>
    <row r="304" spans="3:8" x14ac:dyDescent="0.25">
      <c r="C304" s="50"/>
      <c r="D304" s="49">
        <v>4925</v>
      </c>
      <c r="E304" s="50" t="s">
        <v>674</v>
      </c>
      <c r="F304" s="30">
        <v>2199</v>
      </c>
      <c r="G304" s="30">
        <v>10</v>
      </c>
      <c r="H304" s="31">
        <v>397204</v>
      </c>
    </row>
    <row r="305" spans="3:8" x14ac:dyDescent="0.25">
      <c r="C305" s="50"/>
      <c r="D305" s="49">
        <v>4925</v>
      </c>
      <c r="E305" s="50" t="s">
        <v>674</v>
      </c>
      <c r="F305" s="30">
        <v>2199</v>
      </c>
      <c r="G305" s="30">
        <v>14</v>
      </c>
      <c r="H305" s="31">
        <v>1352135.43</v>
      </c>
    </row>
    <row r="306" spans="3:8" x14ac:dyDescent="0.25">
      <c r="C306" s="50"/>
      <c r="D306" s="49">
        <v>4925</v>
      </c>
      <c r="E306" s="50" t="s">
        <v>674</v>
      </c>
      <c r="F306" s="30">
        <v>2199</v>
      </c>
      <c r="G306" s="30">
        <v>72</v>
      </c>
      <c r="H306" s="31">
        <v>59130</v>
      </c>
    </row>
    <row r="307" spans="3:8" ht="27" x14ac:dyDescent="0.25">
      <c r="C307" s="50"/>
      <c r="D307" s="49">
        <v>5061</v>
      </c>
      <c r="E307" s="50" t="s">
        <v>675</v>
      </c>
      <c r="F307" s="30">
        <v>2179</v>
      </c>
      <c r="G307" s="30">
        <v>7</v>
      </c>
      <c r="H307" s="31">
        <v>9392</v>
      </c>
    </row>
    <row r="308" spans="3:8" x14ac:dyDescent="0.25">
      <c r="C308" s="50"/>
      <c r="D308" s="49">
        <v>5640</v>
      </c>
      <c r="E308" s="50" t="s">
        <v>433</v>
      </c>
      <c r="F308" s="30">
        <v>2115</v>
      </c>
      <c r="G308" s="30">
        <v>10</v>
      </c>
      <c r="H308" s="31">
        <v>38963</v>
      </c>
    </row>
    <row r="309" spans="3:8" ht="27" x14ac:dyDescent="0.25">
      <c r="C309" s="50"/>
      <c r="D309" s="49">
        <v>6385</v>
      </c>
      <c r="E309" s="50" t="s">
        <v>676</v>
      </c>
      <c r="F309" s="30">
        <v>2179</v>
      </c>
      <c r="G309" s="30">
        <v>9</v>
      </c>
      <c r="H309" s="31">
        <v>157146</v>
      </c>
    </row>
    <row r="310" spans="3:8" ht="27" x14ac:dyDescent="0.25">
      <c r="C310" s="50"/>
      <c r="D310" s="49">
        <v>6652</v>
      </c>
      <c r="E310" s="50" t="s">
        <v>677</v>
      </c>
      <c r="F310" s="30">
        <v>2179</v>
      </c>
      <c r="G310" s="30">
        <v>9</v>
      </c>
      <c r="H310" s="31">
        <v>187831</v>
      </c>
    </row>
    <row r="311" spans="3:8" ht="40.5" x14ac:dyDescent="0.25">
      <c r="C311" s="50"/>
      <c r="D311" s="49">
        <v>6789</v>
      </c>
      <c r="E311" s="50" t="s">
        <v>678</v>
      </c>
      <c r="F311" s="30">
        <v>2179</v>
      </c>
      <c r="G311" s="30">
        <v>9</v>
      </c>
      <c r="H311" s="31">
        <v>51473</v>
      </c>
    </row>
    <row r="312" spans="3:8" ht="40.5" x14ac:dyDescent="0.25">
      <c r="C312" s="50"/>
      <c r="D312" s="49">
        <v>6921</v>
      </c>
      <c r="E312" s="50" t="s">
        <v>679</v>
      </c>
      <c r="F312" s="30">
        <v>2179</v>
      </c>
      <c r="G312" s="30">
        <v>9</v>
      </c>
      <c r="H312" s="31">
        <v>8603</v>
      </c>
    </row>
    <row r="313" spans="3:8" ht="27" x14ac:dyDescent="0.25">
      <c r="C313" s="50"/>
      <c r="D313" s="49">
        <v>7126</v>
      </c>
      <c r="E313" s="50" t="s">
        <v>680</v>
      </c>
      <c r="F313" s="30">
        <v>2179</v>
      </c>
      <c r="G313" s="30">
        <v>11</v>
      </c>
      <c r="H313" s="31">
        <v>285870</v>
      </c>
    </row>
    <row r="314" spans="3:8" ht="27" x14ac:dyDescent="0.25">
      <c r="C314" s="50"/>
      <c r="D314" s="49">
        <v>7416</v>
      </c>
      <c r="E314" s="50" t="s">
        <v>681</v>
      </c>
      <c r="F314" s="30">
        <v>2179</v>
      </c>
      <c r="G314" s="30">
        <v>7</v>
      </c>
      <c r="H314" s="31">
        <v>73</v>
      </c>
    </row>
    <row r="315" spans="3:8" ht="27" x14ac:dyDescent="0.25">
      <c r="C315" s="50"/>
      <c r="D315" s="49">
        <v>8058</v>
      </c>
      <c r="E315" s="50" t="s">
        <v>682</v>
      </c>
      <c r="F315" s="30">
        <v>2179</v>
      </c>
      <c r="G315" s="30">
        <v>9</v>
      </c>
      <c r="H315" s="31">
        <v>38030</v>
      </c>
    </row>
    <row r="316" spans="3:8" ht="27" x14ac:dyDescent="0.25">
      <c r="C316" s="50"/>
      <c r="D316" s="49">
        <v>8321</v>
      </c>
      <c r="E316" s="50" t="s">
        <v>683</v>
      </c>
      <c r="F316" s="30">
        <v>2179</v>
      </c>
      <c r="G316" s="30">
        <v>7</v>
      </c>
      <c r="H316" s="31">
        <v>8000</v>
      </c>
    </row>
    <row r="317" spans="3:8" ht="40.5" x14ac:dyDescent="0.25">
      <c r="C317" s="50"/>
      <c r="D317" s="49">
        <v>9020</v>
      </c>
      <c r="E317" s="50" t="s">
        <v>684</v>
      </c>
      <c r="F317" s="30">
        <v>2118</v>
      </c>
      <c r="G317" s="30">
        <v>13</v>
      </c>
      <c r="H317" s="31">
        <v>105828</v>
      </c>
    </row>
    <row r="318" spans="3:8" ht="27" x14ac:dyDescent="0.25">
      <c r="C318" s="50"/>
      <c r="D318" s="49">
        <v>9134</v>
      </c>
      <c r="E318" s="50" t="s">
        <v>685</v>
      </c>
      <c r="F318" s="30">
        <v>2179</v>
      </c>
      <c r="G318" s="30">
        <v>11</v>
      </c>
      <c r="H318" s="31">
        <v>18674</v>
      </c>
    </row>
    <row r="319" spans="3:8" ht="27" x14ac:dyDescent="0.25">
      <c r="C319" s="50"/>
      <c r="D319" s="49">
        <v>9217</v>
      </c>
      <c r="E319" s="50" t="s">
        <v>686</v>
      </c>
      <c r="F319" s="30">
        <v>2179</v>
      </c>
      <c r="G319" s="30">
        <v>4</v>
      </c>
      <c r="H319" s="31">
        <v>58240</v>
      </c>
    </row>
    <row r="320" spans="3:8" ht="27" x14ac:dyDescent="0.25">
      <c r="C320" s="50"/>
      <c r="D320" s="49">
        <v>9217</v>
      </c>
      <c r="E320" s="50" t="s">
        <v>686</v>
      </c>
      <c r="F320" s="30">
        <v>2199</v>
      </c>
      <c r="G320" s="30">
        <v>3</v>
      </c>
      <c r="H320" s="31">
        <v>5118</v>
      </c>
    </row>
    <row r="321" spans="1:8" ht="40.5" x14ac:dyDescent="0.25">
      <c r="C321" s="50"/>
      <c r="D321" s="49">
        <v>9230</v>
      </c>
      <c r="E321" s="50" t="s">
        <v>687</v>
      </c>
      <c r="F321" s="30">
        <v>2179</v>
      </c>
      <c r="G321" s="30">
        <v>14</v>
      </c>
      <c r="H321" s="31">
        <v>103106</v>
      </c>
    </row>
    <row r="322" spans="1:8" ht="40.5" x14ac:dyDescent="0.25">
      <c r="C322" s="50"/>
      <c r="D322" s="49">
        <v>9230</v>
      </c>
      <c r="E322" s="50" t="s">
        <v>687</v>
      </c>
      <c r="F322" s="30">
        <v>2199</v>
      </c>
      <c r="G322" s="30">
        <v>14</v>
      </c>
      <c r="H322" s="31">
        <v>13345</v>
      </c>
    </row>
    <row r="323" spans="1:8" ht="27" x14ac:dyDescent="0.25">
      <c r="C323" s="50"/>
      <c r="D323" s="49">
        <v>9666</v>
      </c>
      <c r="E323" s="50" t="s">
        <v>688</v>
      </c>
      <c r="F323" s="30">
        <v>2179</v>
      </c>
      <c r="G323" s="30">
        <v>11</v>
      </c>
      <c r="H323" s="31">
        <v>14184</v>
      </c>
    </row>
    <row r="324" spans="1:8" ht="40.5" x14ac:dyDescent="0.25">
      <c r="C324" s="50"/>
      <c r="D324" s="49">
        <v>9690</v>
      </c>
      <c r="E324" s="50" t="s">
        <v>689</v>
      </c>
      <c r="F324" s="30">
        <v>2179</v>
      </c>
      <c r="G324" s="30">
        <v>9</v>
      </c>
      <c r="H324" s="31">
        <v>51517</v>
      </c>
    </row>
    <row r="325" spans="1:8" x14ac:dyDescent="0.25">
      <c r="C325" s="50"/>
      <c r="D325" s="49"/>
      <c r="E325" s="50"/>
      <c r="G325" s="30"/>
      <c r="H325" s="31"/>
    </row>
    <row r="326" spans="1:8" ht="15.75" x14ac:dyDescent="0.3">
      <c r="A326" s="29"/>
      <c r="B326" s="29"/>
      <c r="C326" s="29"/>
      <c r="D326" s="29"/>
      <c r="E326" s="29" t="s">
        <v>20</v>
      </c>
      <c r="F326" s="29">
        <f>+F12+F217</f>
        <v>23278989172.590004</v>
      </c>
      <c r="G326" s="29">
        <f>+G12+G217</f>
        <v>22789185626.260006</v>
      </c>
      <c r="H326" s="29">
        <f>+H12+H217</f>
        <v>77165478.969999999</v>
      </c>
    </row>
    <row r="327" spans="1:8" ht="18" x14ac:dyDescent="0.35">
      <c r="A327" s="13"/>
      <c r="B327" s="13"/>
      <c r="C327" s="13"/>
      <c r="D327" s="13"/>
      <c r="E327" s="18"/>
      <c r="F327" s="20"/>
      <c r="G327" s="21"/>
      <c r="H327" s="20"/>
    </row>
    <row r="328" spans="1:8" x14ac:dyDescent="0.25">
      <c r="A328" s="4" t="s">
        <v>13</v>
      </c>
      <c r="B328" s="4"/>
      <c r="C328" s="4"/>
      <c r="D328" s="4"/>
      <c r="E328" s="6"/>
      <c r="F328" s="5"/>
      <c r="G328" s="5"/>
      <c r="H328" s="5"/>
    </row>
    <row r="329" spans="1:8" x14ac:dyDescent="0.25">
      <c r="A329" s="7"/>
      <c r="B329" s="7"/>
      <c r="C329" s="7"/>
      <c r="D329" s="7"/>
      <c r="E329" s="8"/>
      <c r="F329" s="9"/>
      <c r="G329" s="10"/>
      <c r="H329" s="9"/>
    </row>
    <row r="330" spans="1:8" ht="18" x14ac:dyDescent="0.35">
      <c r="A330" s="13"/>
      <c r="B330" s="13"/>
      <c r="C330" s="13"/>
      <c r="D330" s="13"/>
      <c r="E330" s="18"/>
      <c r="F330" s="20"/>
      <c r="G330" s="21"/>
      <c r="H330" s="20"/>
    </row>
    <row r="331" spans="1:8" x14ac:dyDescent="0.25">
      <c r="A331" s="22" t="s">
        <v>21</v>
      </c>
      <c r="B331" s="22"/>
      <c r="C331" s="22"/>
      <c r="D331" s="22"/>
      <c r="E331" s="25"/>
      <c r="F331" s="26"/>
      <c r="G331" s="27"/>
      <c r="H331" s="26"/>
    </row>
    <row r="332" spans="1:8" x14ac:dyDescent="0.25">
      <c r="A332" s="22" t="s">
        <v>22</v>
      </c>
      <c r="B332" s="22"/>
      <c r="C332" s="22"/>
      <c r="D332" s="22"/>
      <c r="E332" s="25"/>
      <c r="F332" s="26"/>
      <c r="G332" s="27"/>
      <c r="H332" s="26"/>
    </row>
    <row r="333" spans="1:8" x14ac:dyDescent="0.25">
      <c r="A333" s="22"/>
      <c r="B333" s="22"/>
      <c r="C333" s="22"/>
      <c r="D333" s="22"/>
      <c r="E333" s="25"/>
      <c r="F333" s="26"/>
      <c r="G333" s="27"/>
      <c r="H333" s="26"/>
    </row>
    <row r="334" spans="1:8" x14ac:dyDescent="0.25">
      <c r="A334" s="22"/>
      <c r="B334" s="22">
        <v>1.1000000000000001</v>
      </c>
      <c r="C334" s="22" t="s">
        <v>177</v>
      </c>
      <c r="D334" s="22"/>
      <c r="E334" s="25"/>
      <c r="F334" s="26"/>
      <c r="G334" s="27"/>
      <c r="H334" s="26"/>
    </row>
    <row r="335" spans="1:8" x14ac:dyDescent="0.25">
      <c r="A335" s="22"/>
      <c r="B335" s="22"/>
      <c r="C335" s="22" t="s">
        <v>178</v>
      </c>
      <c r="D335" s="22"/>
      <c r="E335" s="25"/>
      <c r="F335" s="26"/>
      <c r="G335" s="27"/>
      <c r="H335" s="26"/>
    </row>
    <row r="336" spans="1:8" x14ac:dyDescent="0.25">
      <c r="A336" s="22"/>
      <c r="B336" s="22">
        <v>1.2</v>
      </c>
      <c r="C336" s="22" t="s">
        <v>179</v>
      </c>
      <c r="D336" s="22"/>
      <c r="E336" s="25"/>
      <c r="F336" s="26"/>
      <c r="G336" s="27"/>
      <c r="H336" s="26"/>
    </row>
    <row r="337" spans="1:8" x14ac:dyDescent="0.25">
      <c r="A337" s="22"/>
      <c r="B337" s="22"/>
      <c r="C337" s="22" t="s">
        <v>176</v>
      </c>
      <c r="D337" s="22"/>
      <c r="E337" s="25"/>
      <c r="F337" s="26"/>
      <c r="G337" s="27"/>
      <c r="H337" s="26"/>
    </row>
    <row r="338" spans="1:8" x14ac:dyDescent="0.25">
      <c r="A338" s="22"/>
      <c r="B338" s="22">
        <v>1.3</v>
      </c>
      <c r="C338" s="22" t="s">
        <v>23</v>
      </c>
      <c r="D338" s="22"/>
      <c r="E338" s="25"/>
      <c r="F338" s="26"/>
      <c r="G338" s="27"/>
      <c r="H338" s="26"/>
    </row>
    <row r="339" spans="1:8" x14ac:dyDescent="0.25">
      <c r="A339" s="22"/>
      <c r="B339" s="22">
        <v>1.4</v>
      </c>
      <c r="C339" s="22" t="s">
        <v>180</v>
      </c>
      <c r="D339" s="22"/>
      <c r="E339" s="25"/>
      <c r="F339" s="26"/>
      <c r="G339" s="27"/>
      <c r="H339" s="26"/>
    </row>
    <row r="340" spans="1:8" x14ac:dyDescent="0.25">
      <c r="A340" s="22"/>
      <c r="B340" s="22"/>
      <c r="C340" s="22" t="s">
        <v>181</v>
      </c>
      <c r="D340" s="22"/>
      <c r="E340" s="25"/>
      <c r="F340" s="26"/>
      <c r="G340" s="27"/>
      <c r="H340" s="26"/>
    </row>
    <row r="341" spans="1:8" x14ac:dyDescent="0.25">
      <c r="A341" s="22"/>
      <c r="B341" s="22"/>
      <c r="D341" s="22"/>
      <c r="E341" s="25"/>
      <c r="F341" s="26"/>
      <c r="G341" s="27"/>
      <c r="H341" s="26"/>
    </row>
    <row r="342" spans="1:8" x14ac:dyDescent="0.25">
      <c r="A342" s="22" t="s">
        <v>24</v>
      </c>
      <c r="B342" s="22"/>
      <c r="C342" s="22"/>
      <c r="D342" s="22"/>
      <c r="E342" s="25"/>
      <c r="F342" s="26"/>
      <c r="G342" s="27"/>
      <c r="H342" s="26"/>
    </row>
    <row r="343" spans="1:8" x14ac:dyDescent="0.25">
      <c r="A343" s="28"/>
      <c r="B343" s="28"/>
      <c r="C343" s="22" t="s">
        <v>182</v>
      </c>
      <c r="D343" s="22"/>
      <c r="E343" s="25"/>
      <c r="F343" s="26"/>
      <c r="G343" s="27"/>
      <c r="H343" s="26"/>
    </row>
    <row r="344" spans="1:8" x14ac:dyDescent="0.25">
      <c r="A344" s="22"/>
      <c r="B344" s="22"/>
      <c r="C344" s="22" t="s">
        <v>25</v>
      </c>
      <c r="D344" s="22"/>
      <c r="E344" s="25"/>
      <c r="F344" s="26"/>
      <c r="G344" s="27"/>
      <c r="H344" s="26"/>
    </row>
    <row r="345" spans="1:8" x14ac:dyDescent="0.25">
      <c r="A345" s="22"/>
      <c r="B345" s="22"/>
      <c r="C345" s="22"/>
      <c r="D345" s="22"/>
      <c r="E345" s="25"/>
      <c r="F345" s="26"/>
      <c r="G345" s="27"/>
      <c r="H345" s="26"/>
    </row>
    <row r="346" spans="1:8" x14ac:dyDescent="0.25">
      <c r="A346" s="22" t="s">
        <v>183</v>
      </c>
      <c r="B346" s="22"/>
      <c r="C346" s="22"/>
      <c r="D346" s="22"/>
      <c r="E346" s="25"/>
      <c r="F346" s="26"/>
      <c r="G346" s="27"/>
      <c r="H346" s="26"/>
    </row>
    <row r="347" spans="1:8" x14ac:dyDescent="0.25">
      <c r="A347" s="22"/>
      <c r="B347" s="22"/>
      <c r="C347" s="22"/>
      <c r="D347" s="22"/>
      <c r="E347" s="25"/>
      <c r="F347" s="26"/>
      <c r="G347" s="27"/>
      <c r="H347" s="26"/>
    </row>
    <row r="348" spans="1:8" x14ac:dyDescent="0.25">
      <c r="A348" s="22" t="s">
        <v>432</v>
      </c>
      <c r="B348" s="22"/>
      <c r="C348" s="22"/>
      <c r="D348" s="22"/>
      <c r="E348" s="25"/>
      <c r="F348" s="26"/>
      <c r="G348" s="27"/>
      <c r="H348" s="26"/>
    </row>
    <row r="349" spans="1:8" x14ac:dyDescent="0.25">
      <c r="A349" s="22"/>
      <c r="B349" s="22"/>
      <c r="C349" s="22"/>
      <c r="D349" s="22"/>
      <c r="E349" s="25"/>
      <c r="F349" s="26"/>
      <c r="G349" s="27"/>
      <c r="H349" s="26"/>
    </row>
    <row r="350" spans="1:8" x14ac:dyDescent="0.25">
      <c r="A350" s="22" t="s">
        <v>184</v>
      </c>
      <c r="B350" s="22"/>
      <c r="C350" s="22"/>
      <c r="D350" s="22"/>
      <c r="E350" s="25"/>
      <c r="F350" s="26"/>
      <c r="G350" s="27"/>
      <c r="H350" s="26"/>
    </row>
    <row r="351" spans="1:8" x14ac:dyDescent="0.25">
      <c r="A351" s="22"/>
      <c r="B351" s="22" t="s">
        <v>185</v>
      </c>
      <c r="C351" s="22"/>
      <c r="D351" s="22"/>
      <c r="E351" s="25"/>
      <c r="F351" s="26"/>
      <c r="G351" s="27"/>
      <c r="H351" s="26"/>
    </row>
    <row r="352" spans="1:8" x14ac:dyDescent="0.25">
      <c r="A352" s="22" t="s">
        <v>26</v>
      </c>
      <c r="D352" s="22"/>
      <c r="E352" s="25"/>
      <c r="F352" s="26"/>
      <c r="G352" s="27"/>
      <c r="H352" s="26"/>
    </row>
    <row r="353" spans="1:8" x14ac:dyDescent="0.25">
      <c r="A353" s="99" t="s">
        <v>27</v>
      </c>
      <c r="B353" s="99"/>
      <c r="C353" s="99"/>
      <c r="D353" s="99"/>
      <c r="E353" s="99"/>
      <c r="F353" s="99"/>
      <c r="G353" s="99"/>
      <c r="H353" s="99"/>
    </row>
    <row r="354" spans="1:8" x14ac:dyDescent="0.25">
      <c r="A354" s="88" t="s">
        <v>263</v>
      </c>
      <c r="B354" s="88"/>
      <c r="C354" s="88"/>
      <c r="D354" s="88"/>
      <c r="E354" s="88"/>
      <c r="F354" s="88"/>
      <c r="G354" s="88"/>
      <c r="H354" s="88"/>
    </row>
    <row r="355" spans="1:8" x14ac:dyDescent="0.25">
      <c r="A355" s="32" t="s">
        <v>262</v>
      </c>
      <c r="B355" s="22"/>
      <c r="D355" s="32" t="s">
        <v>264</v>
      </c>
      <c r="E355" s="25"/>
      <c r="F355" s="32" t="s">
        <v>265</v>
      </c>
      <c r="G355" s="27"/>
      <c r="H355" s="26"/>
    </row>
    <row r="356" spans="1:8" x14ac:dyDescent="0.25">
      <c r="A356" s="22" t="s">
        <v>29</v>
      </c>
      <c r="B356" s="22"/>
      <c r="D356" s="22" t="s">
        <v>65</v>
      </c>
      <c r="E356" s="25"/>
      <c r="F356" s="22" t="s">
        <v>73</v>
      </c>
      <c r="G356" s="27"/>
      <c r="H356" s="26"/>
    </row>
    <row r="357" spans="1:8" x14ac:dyDescent="0.25">
      <c r="A357" s="22" t="s">
        <v>31</v>
      </c>
      <c r="B357" s="22"/>
      <c r="D357" s="22" t="s">
        <v>66</v>
      </c>
      <c r="E357" s="25"/>
      <c r="F357" s="22" t="s">
        <v>74</v>
      </c>
      <c r="G357" s="27"/>
      <c r="H357" s="26"/>
    </row>
    <row r="358" spans="1:8" x14ac:dyDescent="0.25">
      <c r="A358" s="22" t="s">
        <v>33</v>
      </c>
      <c r="B358" s="22"/>
      <c r="D358" s="22" t="s">
        <v>67</v>
      </c>
      <c r="E358" s="25"/>
      <c r="F358" s="22" t="s">
        <v>80</v>
      </c>
      <c r="G358" s="27"/>
      <c r="H358" s="26"/>
    </row>
    <row r="359" spans="1:8" x14ac:dyDescent="0.25">
      <c r="A359" s="22" t="s">
        <v>35</v>
      </c>
      <c r="B359" s="22"/>
      <c r="D359" s="22" t="s">
        <v>68</v>
      </c>
      <c r="E359" s="25"/>
      <c r="F359" s="22" t="s">
        <v>81</v>
      </c>
      <c r="G359" s="27"/>
      <c r="H359" s="26"/>
    </row>
    <row r="360" spans="1:8" x14ac:dyDescent="0.25">
      <c r="A360" s="22" t="s">
        <v>37</v>
      </c>
      <c r="B360" s="22"/>
      <c r="D360" s="22" t="s">
        <v>69</v>
      </c>
      <c r="E360" s="25"/>
      <c r="F360" s="22" t="s">
        <v>82</v>
      </c>
      <c r="G360" s="27"/>
      <c r="H360" s="26"/>
    </row>
    <row r="361" spans="1:8" x14ac:dyDescent="0.25">
      <c r="A361" s="22" t="s">
        <v>39</v>
      </c>
      <c r="B361" s="22"/>
      <c r="D361" s="22" t="s">
        <v>70</v>
      </c>
      <c r="E361" s="25"/>
      <c r="F361" s="22" t="s">
        <v>83</v>
      </c>
      <c r="G361" s="27"/>
      <c r="H361" s="26"/>
    </row>
    <row r="362" spans="1:8" x14ac:dyDescent="0.25">
      <c r="A362" s="22" t="s">
        <v>41</v>
      </c>
      <c r="B362" s="22"/>
      <c r="D362" s="22" t="s">
        <v>71</v>
      </c>
      <c r="F362" s="22" t="s">
        <v>84</v>
      </c>
      <c r="H362" s="34"/>
    </row>
    <row r="363" spans="1:8" x14ac:dyDescent="0.25">
      <c r="A363" s="22" t="s">
        <v>43</v>
      </c>
      <c r="B363" s="22"/>
      <c r="D363" s="22" t="s">
        <v>72</v>
      </c>
      <c r="F363" s="22" t="s">
        <v>85</v>
      </c>
      <c r="H363" s="26"/>
    </row>
    <row r="364" spans="1:8" x14ac:dyDescent="0.25">
      <c r="A364" s="22" t="s">
        <v>44</v>
      </c>
      <c r="B364" s="22"/>
      <c r="D364" s="22" t="s">
        <v>75</v>
      </c>
      <c r="F364" s="22" t="s">
        <v>86</v>
      </c>
      <c r="H364" s="35"/>
    </row>
    <row r="365" spans="1:8" x14ac:dyDescent="0.25">
      <c r="A365" s="22" t="s">
        <v>45</v>
      </c>
      <c r="B365" s="22"/>
      <c r="D365" s="22" t="s">
        <v>76</v>
      </c>
      <c r="F365" s="22" t="s">
        <v>87</v>
      </c>
      <c r="H365" s="35"/>
    </row>
    <row r="366" spans="1:8" x14ac:dyDescent="0.25">
      <c r="A366" s="22" t="s">
        <v>46</v>
      </c>
      <c r="B366" s="22"/>
      <c r="D366" s="22" t="s">
        <v>77</v>
      </c>
      <c r="F366" s="22" t="s">
        <v>88</v>
      </c>
      <c r="H366" s="35"/>
    </row>
    <row r="367" spans="1:8" x14ac:dyDescent="0.25">
      <c r="A367" s="22" t="s">
        <v>47</v>
      </c>
      <c r="B367" s="22"/>
      <c r="D367" s="22" t="s">
        <v>78</v>
      </c>
      <c r="F367" s="22" t="s">
        <v>89</v>
      </c>
      <c r="H367" s="35"/>
    </row>
    <row r="368" spans="1:8" x14ac:dyDescent="0.25">
      <c r="A368" s="22" t="s">
        <v>48</v>
      </c>
      <c r="B368" s="22"/>
      <c r="D368" s="22" t="s">
        <v>79</v>
      </c>
      <c r="F368" s="22" t="s">
        <v>90</v>
      </c>
      <c r="H368" s="35"/>
    </row>
    <row r="369" spans="1:8" x14ac:dyDescent="0.25">
      <c r="A369" s="22" t="s">
        <v>49</v>
      </c>
      <c r="B369" s="22"/>
      <c r="D369" s="22" t="s">
        <v>93</v>
      </c>
      <c r="F369" s="22" t="s">
        <v>91</v>
      </c>
      <c r="H369" s="35"/>
    </row>
    <row r="370" spans="1:8" x14ac:dyDescent="0.25">
      <c r="A370" s="22" t="s">
        <v>50</v>
      </c>
      <c r="B370" s="22"/>
      <c r="D370" s="22" t="s">
        <v>95</v>
      </c>
      <c r="F370" s="22" t="s">
        <v>92</v>
      </c>
      <c r="H370" s="35"/>
    </row>
    <row r="371" spans="1:8" x14ac:dyDescent="0.25">
      <c r="A371" s="22" t="s">
        <v>51</v>
      </c>
      <c r="B371" s="22"/>
      <c r="D371" s="22" t="s">
        <v>96</v>
      </c>
      <c r="F371" s="22" t="s">
        <v>94</v>
      </c>
      <c r="H371" s="22"/>
    </row>
    <row r="372" spans="1:8" x14ac:dyDescent="0.25">
      <c r="A372" s="22" t="s">
        <v>52</v>
      </c>
      <c r="B372" s="22"/>
      <c r="D372" s="22" t="s">
        <v>97</v>
      </c>
      <c r="F372" s="22"/>
      <c r="H372" s="22"/>
    </row>
    <row r="373" spans="1:8" x14ac:dyDescent="0.25">
      <c r="A373" s="22" t="s">
        <v>53</v>
      </c>
      <c r="B373" s="22"/>
      <c r="D373" s="22" t="s">
        <v>98</v>
      </c>
      <c r="H373" s="22"/>
    </row>
    <row r="374" spans="1:8" x14ac:dyDescent="0.25">
      <c r="A374" s="22" t="s">
        <v>54</v>
      </c>
      <c r="B374" s="22"/>
      <c r="D374" s="22"/>
      <c r="F374" s="22"/>
      <c r="H374" s="22"/>
    </row>
    <row r="375" spans="1:8" x14ac:dyDescent="0.25">
      <c r="A375" s="22"/>
      <c r="B375" s="22"/>
      <c r="D375" s="22"/>
      <c r="F375" s="22"/>
      <c r="H375" s="22"/>
    </row>
    <row r="376" spans="1:8" x14ac:dyDescent="0.25">
      <c r="A376" s="88" t="s">
        <v>266</v>
      </c>
      <c r="B376" s="88"/>
      <c r="C376" s="88"/>
      <c r="D376" s="88"/>
      <c r="E376" s="88"/>
      <c r="F376" s="88"/>
      <c r="G376" s="88"/>
      <c r="H376" s="88"/>
    </row>
    <row r="377" spans="1:8" x14ac:dyDescent="0.25">
      <c r="B377" s="22"/>
      <c r="D377" s="22"/>
      <c r="H377" s="22"/>
    </row>
    <row r="378" spans="1:8" x14ac:dyDescent="0.25">
      <c r="A378" s="22" t="s">
        <v>55</v>
      </c>
      <c r="B378" s="22"/>
      <c r="D378" s="22" t="s">
        <v>57</v>
      </c>
      <c r="F378" s="22" t="s">
        <v>61</v>
      </c>
      <c r="H378" s="22"/>
    </row>
    <row r="379" spans="1:8" x14ac:dyDescent="0.25">
      <c r="A379" s="33" t="s">
        <v>56</v>
      </c>
      <c r="B379" s="22"/>
      <c r="D379" s="22" t="s">
        <v>58</v>
      </c>
      <c r="F379" s="22" t="s">
        <v>62</v>
      </c>
      <c r="H379" s="22"/>
    </row>
    <row r="380" spans="1:8" x14ac:dyDescent="0.25">
      <c r="B380" s="22"/>
      <c r="D380" s="22" t="s">
        <v>59</v>
      </c>
      <c r="F380" s="22" t="s">
        <v>63</v>
      </c>
      <c r="H380" s="22"/>
    </row>
    <row r="381" spans="1:8" x14ac:dyDescent="0.25">
      <c r="B381" s="22"/>
      <c r="D381" s="22" t="s">
        <v>60</v>
      </c>
      <c r="F381" s="22" t="s">
        <v>64</v>
      </c>
      <c r="H381" s="22"/>
    </row>
    <row r="382" spans="1:8" x14ac:dyDescent="0.25">
      <c r="B382" s="22"/>
      <c r="D382" s="22"/>
      <c r="H382" s="22"/>
    </row>
    <row r="383" spans="1:8" x14ac:dyDescent="0.25">
      <c r="A383" s="88" t="s">
        <v>267</v>
      </c>
      <c r="B383" s="88"/>
      <c r="C383" s="88"/>
      <c r="D383" s="88"/>
      <c r="E383" s="88"/>
      <c r="F383" s="88"/>
      <c r="G383" s="88"/>
      <c r="H383" s="88"/>
    </row>
    <row r="384" spans="1:8" x14ac:dyDescent="0.25">
      <c r="B384" s="22"/>
      <c r="D384" s="22"/>
      <c r="H384" s="22"/>
    </row>
    <row r="385" spans="1:8" x14ac:dyDescent="0.25">
      <c r="A385" s="22" t="s">
        <v>99</v>
      </c>
      <c r="B385" s="22"/>
      <c r="D385" s="22" t="s">
        <v>125</v>
      </c>
      <c r="F385" s="22" t="s">
        <v>151</v>
      </c>
      <c r="H385" s="22"/>
    </row>
    <row r="386" spans="1:8" x14ac:dyDescent="0.25">
      <c r="A386" s="22" t="s">
        <v>100</v>
      </c>
      <c r="B386" s="22"/>
      <c r="D386" s="22" t="s">
        <v>126</v>
      </c>
      <c r="F386" s="22" t="s">
        <v>152</v>
      </c>
      <c r="H386" s="22"/>
    </row>
    <row r="387" spans="1:8" x14ac:dyDescent="0.25">
      <c r="A387" s="22" t="s">
        <v>101</v>
      </c>
      <c r="B387" s="22"/>
      <c r="D387" s="22" t="s">
        <v>127</v>
      </c>
      <c r="F387" s="22" t="s">
        <v>153</v>
      </c>
      <c r="H387" s="22"/>
    </row>
    <row r="388" spans="1:8" x14ac:dyDescent="0.25">
      <c r="A388" s="22" t="s">
        <v>102</v>
      </c>
      <c r="B388" s="22"/>
      <c r="D388" s="22" t="s">
        <v>128</v>
      </c>
      <c r="F388" s="22" t="s">
        <v>154</v>
      </c>
      <c r="H388" s="22"/>
    </row>
    <row r="389" spans="1:8" x14ac:dyDescent="0.25">
      <c r="A389" s="22" t="s">
        <v>103</v>
      </c>
      <c r="B389" s="22"/>
      <c r="D389" s="22" t="s">
        <v>129</v>
      </c>
      <c r="F389" s="22" t="s">
        <v>155</v>
      </c>
      <c r="H389" s="22"/>
    </row>
    <row r="390" spans="1:8" x14ac:dyDescent="0.25">
      <c r="A390" s="22" t="s">
        <v>104</v>
      </c>
      <c r="B390" s="22"/>
      <c r="D390" s="22" t="s">
        <v>130</v>
      </c>
      <c r="F390" s="22" t="s">
        <v>156</v>
      </c>
      <c r="H390" s="22"/>
    </row>
    <row r="391" spans="1:8" x14ac:dyDescent="0.25">
      <c r="A391" s="22" t="s">
        <v>105</v>
      </c>
      <c r="B391" s="22"/>
      <c r="D391" s="22" t="s">
        <v>131</v>
      </c>
      <c r="F391" s="22" t="s">
        <v>157</v>
      </c>
      <c r="H391" s="22"/>
    </row>
    <row r="392" spans="1:8" x14ac:dyDescent="0.25">
      <c r="A392" s="22" t="s">
        <v>106</v>
      </c>
      <c r="B392" s="22"/>
      <c r="D392" s="22" t="s">
        <v>132</v>
      </c>
      <c r="H392" s="22"/>
    </row>
    <row r="393" spans="1:8" x14ac:dyDescent="0.25">
      <c r="A393" s="22" t="s">
        <v>107</v>
      </c>
      <c r="B393" s="22"/>
      <c r="D393" s="22" t="s">
        <v>133</v>
      </c>
      <c r="H393" s="22"/>
    </row>
    <row r="394" spans="1:8" x14ac:dyDescent="0.25">
      <c r="A394" s="22" t="s">
        <v>108</v>
      </c>
      <c r="D394" s="22" t="s">
        <v>134</v>
      </c>
      <c r="H394" s="22"/>
    </row>
    <row r="395" spans="1:8" x14ac:dyDescent="0.25">
      <c r="A395" s="22" t="s">
        <v>109</v>
      </c>
      <c r="D395" s="22" t="s">
        <v>135</v>
      </c>
      <c r="H395" s="22"/>
    </row>
    <row r="396" spans="1:8" x14ac:dyDescent="0.25">
      <c r="A396" s="22" t="s">
        <v>110</v>
      </c>
      <c r="D396" s="22" t="s">
        <v>136</v>
      </c>
      <c r="H396" s="22"/>
    </row>
    <row r="397" spans="1:8" x14ac:dyDescent="0.25">
      <c r="A397" s="22" t="s">
        <v>111</v>
      </c>
      <c r="D397" s="22" t="s">
        <v>137</v>
      </c>
      <c r="H397" s="22"/>
    </row>
    <row r="398" spans="1:8" x14ac:dyDescent="0.25">
      <c r="A398" s="22" t="s">
        <v>112</v>
      </c>
      <c r="D398" s="22" t="s">
        <v>138</v>
      </c>
      <c r="H398" s="22"/>
    </row>
    <row r="399" spans="1:8" x14ac:dyDescent="0.25">
      <c r="A399" s="22" t="s">
        <v>113</v>
      </c>
      <c r="D399" s="22" t="s">
        <v>139</v>
      </c>
      <c r="H399" s="22"/>
    </row>
    <row r="400" spans="1:8" x14ac:dyDescent="0.25">
      <c r="A400" s="22" t="s">
        <v>114</v>
      </c>
      <c r="D400" s="22" t="s">
        <v>140</v>
      </c>
      <c r="H400" s="22"/>
    </row>
    <row r="401" spans="1:8" x14ac:dyDescent="0.25">
      <c r="A401" s="22" t="s">
        <v>115</v>
      </c>
      <c r="D401" s="22" t="s">
        <v>141</v>
      </c>
      <c r="H401" s="22"/>
    </row>
    <row r="402" spans="1:8" x14ac:dyDescent="0.25">
      <c r="A402" s="22" t="s">
        <v>116</v>
      </c>
      <c r="D402" s="22" t="s">
        <v>142</v>
      </c>
      <c r="H402" s="22"/>
    </row>
    <row r="403" spans="1:8" x14ac:dyDescent="0.25">
      <c r="A403" s="22" t="s">
        <v>117</v>
      </c>
      <c r="B403" s="22"/>
      <c r="D403" s="22" t="s">
        <v>143</v>
      </c>
      <c r="H403" s="22"/>
    </row>
    <row r="404" spans="1:8" x14ac:dyDescent="0.25">
      <c r="A404" s="22" t="s">
        <v>118</v>
      </c>
      <c r="B404" s="22"/>
      <c r="D404" s="22" t="s">
        <v>144</v>
      </c>
      <c r="H404" s="22"/>
    </row>
    <row r="405" spans="1:8" x14ac:dyDescent="0.25">
      <c r="A405" s="22" t="s">
        <v>119</v>
      </c>
      <c r="B405" s="22"/>
      <c r="D405" s="22" t="s">
        <v>145</v>
      </c>
      <c r="H405" s="22"/>
    </row>
    <row r="406" spans="1:8" x14ac:dyDescent="0.25">
      <c r="A406" s="22" t="s">
        <v>120</v>
      </c>
      <c r="B406" s="22"/>
      <c r="D406" s="22" t="s">
        <v>146</v>
      </c>
      <c r="H406" s="22"/>
    </row>
    <row r="407" spans="1:8" x14ac:dyDescent="0.25">
      <c r="A407" s="22" t="s">
        <v>121</v>
      </c>
      <c r="B407" s="22"/>
      <c r="D407" s="22" t="s">
        <v>147</v>
      </c>
      <c r="H407" s="22"/>
    </row>
    <row r="408" spans="1:8" x14ac:dyDescent="0.25">
      <c r="A408" s="22" t="s">
        <v>122</v>
      </c>
      <c r="B408" s="22"/>
      <c r="D408" s="22" t="s">
        <v>148</v>
      </c>
      <c r="H408" s="22"/>
    </row>
    <row r="409" spans="1:8" x14ac:dyDescent="0.25">
      <c r="A409" s="22" t="s">
        <v>123</v>
      </c>
      <c r="B409" s="22"/>
      <c r="D409" s="22" t="s">
        <v>149</v>
      </c>
      <c r="H409" s="22"/>
    </row>
    <row r="410" spans="1:8" x14ac:dyDescent="0.25">
      <c r="A410" s="22" t="s">
        <v>124</v>
      </c>
      <c r="B410" s="22"/>
      <c r="D410" s="22" t="s">
        <v>150</v>
      </c>
      <c r="H410" s="22"/>
    </row>
    <row r="411" spans="1:8" x14ac:dyDescent="0.25">
      <c r="B411" s="22"/>
      <c r="H411" s="22"/>
    </row>
    <row r="412" spans="1:8" x14ac:dyDescent="0.25">
      <c r="A412" s="88" t="s">
        <v>28</v>
      </c>
      <c r="B412" s="88"/>
      <c r="C412" s="88"/>
      <c r="D412" s="88"/>
      <c r="E412" s="88"/>
      <c r="F412" s="88"/>
      <c r="G412" s="88"/>
      <c r="H412" s="88"/>
    </row>
    <row r="413" spans="1:8" x14ac:dyDescent="0.25">
      <c r="A413" s="26"/>
      <c r="B413" s="27"/>
      <c r="H413" s="22"/>
    </row>
    <row r="414" spans="1:8" x14ac:dyDescent="0.25">
      <c r="A414" s="44">
        <v>2112</v>
      </c>
      <c r="B414" s="36" t="s">
        <v>30</v>
      </c>
      <c r="D414" s="22"/>
      <c r="H414" s="22"/>
    </row>
    <row r="415" spans="1:8" x14ac:dyDescent="0.25">
      <c r="A415" s="44">
        <v>2114</v>
      </c>
      <c r="B415" s="36" t="s">
        <v>32</v>
      </c>
      <c r="D415" s="22"/>
      <c r="H415" s="22"/>
    </row>
    <row r="416" spans="1:8" x14ac:dyDescent="0.25">
      <c r="A416" s="44">
        <v>2115</v>
      </c>
      <c r="B416" s="36" t="s">
        <v>34</v>
      </c>
      <c r="D416" s="22"/>
      <c r="H416" s="22"/>
    </row>
    <row r="417" spans="1:8" x14ac:dyDescent="0.25">
      <c r="A417" s="44">
        <v>2117</v>
      </c>
      <c r="B417" s="36" t="s">
        <v>36</v>
      </c>
      <c r="D417" s="22"/>
      <c r="H417" s="22"/>
    </row>
    <row r="418" spans="1:8" x14ac:dyDescent="0.25">
      <c r="A418" s="44">
        <v>2119</v>
      </c>
      <c r="B418" s="36" t="s">
        <v>38</v>
      </c>
      <c r="D418" s="22"/>
      <c r="H418" s="22"/>
    </row>
    <row r="419" spans="1:8" x14ac:dyDescent="0.25">
      <c r="A419" s="44">
        <v>2179</v>
      </c>
      <c r="B419" s="36" t="s">
        <v>40</v>
      </c>
      <c r="D419" s="22"/>
      <c r="H419" s="22"/>
    </row>
    <row r="420" spans="1:8" x14ac:dyDescent="0.25">
      <c r="A420" s="44">
        <v>2199</v>
      </c>
      <c r="B420" s="36" t="s">
        <v>42</v>
      </c>
      <c r="D420" s="22"/>
      <c r="H420" s="22"/>
    </row>
    <row r="421" spans="1:8" x14ac:dyDescent="0.25">
      <c r="B421" s="22"/>
      <c r="C421" s="22"/>
      <c r="D421" s="22"/>
      <c r="H421" s="22"/>
    </row>
    <row r="422" spans="1:8" x14ac:dyDescent="0.25">
      <c r="A422" s="22"/>
      <c r="D422" s="22"/>
      <c r="H422" s="22"/>
    </row>
    <row r="423" spans="1:8" x14ac:dyDescent="0.25">
      <c r="A423" s="22"/>
      <c r="D423" s="22"/>
      <c r="H423" s="22"/>
    </row>
    <row r="424" spans="1:8" x14ac:dyDescent="0.25">
      <c r="A424" s="22"/>
      <c r="D424" s="22"/>
      <c r="H424" s="22"/>
    </row>
    <row r="425" spans="1:8" x14ac:dyDescent="0.25">
      <c r="A425" s="22"/>
      <c r="D425" s="22"/>
      <c r="H425" s="22"/>
    </row>
    <row r="426" spans="1:8" x14ac:dyDescent="0.25">
      <c r="A426" s="22"/>
      <c r="D426" s="22"/>
      <c r="H426" s="22"/>
    </row>
    <row r="427" spans="1:8" x14ac:dyDescent="0.25">
      <c r="A427" s="22"/>
      <c r="D427" s="22"/>
      <c r="H427" s="22"/>
    </row>
    <row r="428" spans="1:8" x14ac:dyDescent="0.25">
      <c r="A428" s="22"/>
      <c r="D428" s="22"/>
      <c r="H428" s="22"/>
    </row>
    <row r="429" spans="1:8" x14ac:dyDescent="0.25">
      <c r="A429" s="22"/>
      <c r="D429" s="22"/>
      <c r="H429" s="22"/>
    </row>
    <row r="430" spans="1:8" x14ac:dyDescent="0.25">
      <c r="A430" s="22"/>
      <c r="D430" s="22"/>
      <c r="H430" s="22"/>
    </row>
    <row r="431" spans="1:8" x14ac:dyDescent="0.25">
      <c r="A431" s="22"/>
      <c r="B431" s="22"/>
      <c r="D431" s="22"/>
      <c r="H431" s="22"/>
    </row>
    <row r="432" spans="1:8" x14ac:dyDescent="0.25">
      <c r="A432" s="22"/>
      <c r="B432" s="22"/>
      <c r="D432" s="22"/>
      <c r="H432" s="22"/>
    </row>
    <row r="433" spans="1:8" x14ac:dyDescent="0.25">
      <c r="A433" s="22"/>
      <c r="B433" s="22"/>
      <c r="D433" s="22"/>
      <c r="H433" s="22"/>
    </row>
    <row r="434" spans="1:8" x14ac:dyDescent="0.25">
      <c r="A434" s="22"/>
      <c r="B434" s="22"/>
      <c r="D434" s="22"/>
      <c r="H434" s="22"/>
    </row>
    <row r="435" spans="1:8" x14ac:dyDescent="0.25">
      <c r="A435" s="22"/>
      <c r="B435" s="22"/>
      <c r="D435" s="22"/>
      <c r="H435" s="22"/>
    </row>
    <row r="436" spans="1:8" x14ac:dyDescent="0.25">
      <c r="A436" s="22"/>
      <c r="B436" s="22"/>
      <c r="D436" s="22"/>
      <c r="E436" s="25"/>
      <c r="H436" s="22"/>
    </row>
    <row r="437" spans="1:8" x14ac:dyDescent="0.25">
      <c r="A437" s="22"/>
      <c r="B437" s="22"/>
      <c r="D437" s="22"/>
      <c r="E437" s="25"/>
      <c r="H437" s="22"/>
    </row>
    <row r="438" spans="1:8" x14ac:dyDescent="0.25">
      <c r="A438" s="22"/>
      <c r="B438" s="22"/>
      <c r="D438" s="22"/>
      <c r="E438" s="25"/>
      <c r="F438" s="26"/>
      <c r="H438" s="22"/>
    </row>
  </sheetData>
  <autoFilter ref="A11:H217" xr:uid="{00000000-0001-0000-0000-000000000000}"/>
  <mergeCells count="12">
    <mergeCell ref="A1:C5"/>
    <mergeCell ref="D1:E5"/>
    <mergeCell ref="A376:H376"/>
    <mergeCell ref="A383:H383"/>
    <mergeCell ref="A412:H412"/>
    <mergeCell ref="H8:H9"/>
    <mergeCell ref="A8:C9"/>
    <mergeCell ref="D8:D9"/>
    <mergeCell ref="E8:E9"/>
    <mergeCell ref="F8:G8"/>
    <mergeCell ref="A353:H353"/>
    <mergeCell ref="A354:H354"/>
  </mergeCell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rowBreaks count="8" manualBreakCount="8">
    <brk id="35" max="7" man="1"/>
    <brk id="53" max="7" man="1"/>
    <brk id="69" max="7" man="1"/>
    <brk id="83" max="7" man="1"/>
    <brk id="326" max="7" man="1"/>
    <brk id="352" max="7" man="1"/>
    <brk id="382" max="7" man="1"/>
    <brk id="41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3E65-DF22-4D8A-9A61-0CAECA1A614F}">
  <dimension ref="A1:F163"/>
  <sheetViews>
    <sheetView topLeftCell="A34" workbookViewId="0">
      <selection activeCell="J62" sqref="J62"/>
    </sheetView>
  </sheetViews>
  <sheetFormatPr baseColWidth="10" defaultRowHeight="15" x14ac:dyDescent="0.25"/>
  <cols>
    <col min="4" max="5" width="14.140625" style="47" bestFit="1" customWidth="1"/>
    <col min="6" max="6" width="13.140625" style="47" bestFit="1" customWidth="1"/>
  </cols>
  <sheetData>
    <row r="1" spans="1:6" x14ac:dyDescent="0.25">
      <c r="A1" t="s">
        <v>402</v>
      </c>
      <c r="B1" t="s">
        <v>403</v>
      </c>
      <c r="C1" t="s">
        <v>404</v>
      </c>
      <c r="D1" s="47" t="s">
        <v>201</v>
      </c>
      <c r="E1" s="47" t="s">
        <v>162</v>
      </c>
      <c r="F1" s="47" t="s">
        <v>163</v>
      </c>
    </row>
    <row r="2" spans="1:6" x14ac:dyDescent="0.25">
      <c r="A2" t="s">
        <v>8</v>
      </c>
      <c r="D2" s="47">
        <v>22616773.34</v>
      </c>
      <c r="E2" s="47">
        <v>22616773.34</v>
      </c>
      <c r="F2" s="47">
        <v>569456.93000000005</v>
      </c>
    </row>
    <row r="3" spans="1:6" x14ac:dyDescent="0.25">
      <c r="B3" t="s">
        <v>208</v>
      </c>
      <c r="D3" s="47">
        <v>22544678.379999999</v>
      </c>
      <c r="E3" s="47">
        <v>22544678.379999999</v>
      </c>
      <c r="F3" s="47">
        <v>569420.93000000005</v>
      </c>
    </row>
    <row r="4" spans="1:6" x14ac:dyDescent="0.25">
      <c r="C4" t="s">
        <v>210</v>
      </c>
      <c r="D4" s="47">
        <v>9786.32</v>
      </c>
      <c r="E4" s="47">
        <v>9786.32</v>
      </c>
      <c r="F4" s="47">
        <v>0</v>
      </c>
    </row>
    <row r="5" spans="1:6" x14ac:dyDescent="0.25">
      <c r="C5" t="s">
        <v>212</v>
      </c>
      <c r="D5" s="47">
        <v>1679573.72</v>
      </c>
      <c r="E5" s="47">
        <v>1679573.72</v>
      </c>
      <c r="F5" s="47">
        <v>0</v>
      </c>
    </row>
    <row r="6" spans="1:6" x14ac:dyDescent="0.25">
      <c r="C6" t="s">
        <v>220</v>
      </c>
      <c r="D6" s="47">
        <v>1770933.11</v>
      </c>
      <c r="E6" s="47">
        <v>1770933.11</v>
      </c>
      <c r="F6" s="47">
        <v>0</v>
      </c>
    </row>
    <row r="7" spans="1:6" x14ac:dyDescent="0.25">
      <c r="C7" t="s">
        <v>222</v>
      </c>
      <c r="D7" s="47">
        <v>1085608.07</v>
      </c>
      <c r="E7" s="47">
        <v>1085608.07</v>
      </c>
      <c r="F7" s="47">
        <v>0</v>
      </c>
    </row>
    <row r="8" spans="1:6" x14ac:dyDescent="0.25">
      <c r="C8" t="s">
        <v>352</v>
      </c>
      <c r="D8" s="47">
        <v>645.95000000000005</v>
      </c>
      <c r="E8" s="47">
        <v>645.95000000000005</v>
      </c>
      <c r="F8" s="47">
        <v>0</v>
      </c>
    </row>
    <row r="9" spans="1:6" x14ac:dyDescent="0.25">
      <c r="C9" t="s">
        <v>232</v>
      </c>
      <c r="D9" s="47">
        <v>31957.24</v>
      </c>
      <c r="E9" s="47">
        <v>31957.24</v>
      </c>
      <c r="F9" s="47">
        <v>0</v>
      </c>
    </row>
    <row r="10" spans="1:6" x14ac:dyDescent="0.25">
      <c r="C10" t="s">
        <v>269</v>
      </c>
      <c r="D10" s="47">
        <v>581</v>
      </c>
      <c r="E10" s="47">
        <v>581</v>
      </c>
      <c r="F10" s="47">
        <v>581</v>
      </c>
    </row>
    <row r="11" spans="1:6" x14ac:dyDescent="0.25">
      <c r="C11" t="s">
        <v>270</v>
      </c>
      <c r="D11" s="47">
        <v>15887.61</v>
      </c>
      <c r="E11" s="47">
        <v>15887.61</v>
      </c>
      <c r="F11" s="47">
        <v>0</v>
      </c>
    </row>
    <row r="12" spans="1:6" x14ac:dyDescent="0.25">
      <c r="C12" t="s">
        <v>354</v>
      </c>
      <c r="D12" s="47">
        <v>537.98</v>
      </c>
      <c r="E12" s="47">
        <v>537.98</v>
      </c>
      <c r="F12" s="47">
        <v>537.98</v>
      </c>
    </row>
    <row r="13" spans="1:6" x14ac:dyDescent="0.25">
      <c r="C13" t="s">
        <v>355</v>
      </c>
      <c r="D13" s="47">
        <v>438.36</v>
      </c>
      <c r="E13" s="47">
        <v>438.36</v>
      </c>
      <c r="F13" s="47">
        <v>0</v>
      </c>
    </row>
    <row r="14" spans="1:6" x14ac:dyDescent="0.25">
      <c r="C14" t="s">
        <v>309</v>
      </c>
      <c r="D14" s="47">
        <v>40600</v>
      </c>
      <c r="E14" s="47">
        <v>40600</v>
      </c>
      <c r="F14" s="47">
        <v>40600</v>
      </c>
    </row>
    <row r="15" spans="1:6" x14ac:dyDescent="0.25">
      <c r="C15" t="s">
        <v>310</v>
      </c>
      <c r="D15" s="47">
        <v>1066781.8999999999</v>
      </c>
      <c r="E15" s="47">
        <v>1066781.8999999999</v>
      </c>
      <c r="F15" s="47">
        <v>0</v>
      </c>
    </row>
    <row r="16" spans="1:6" x14ac:dyDescent="0.25">
      <c r="C16" t="s">
        <v>234</v>
      </c>
      <c r="D16" s="47">
        <v>251593.19</v>
      </c>
      <c r="E16" s="47">
        <v>251593.19</v>
      </c>
      <c r="F16" s="47">
        <v>0</v>
      </c>
    </row>
    <row r="17" spans="3:6" x14ac:dyDescent="0.25">
      <c r="C17" t="s">
        <v>273</v>
      </c>
      <c r="D17" s="47">
        <v>15249.720000000001</v>
      </c>
      <c r="E17" s="47">
        <v>15249.720000000001</v>
      </c>
      <c r="F17" s="47">
        <v>15249.720000000001</v>
      </c>
    </row>
    <row r="18" spans="3:6" x14ac:dyDescent="0.25">
      <c r="C18" t="s">
        <v>274</v>
      </c>
      <c r="D18" s="47">
        <v>52487.01</v>
      </c>
      <c r="E18" s="47">
        <v>52487.01</v>
      </c>
      <c r="F18" s="47">
        <v>0</v>
      </c>
    </row>
    <row r="19" spans="3:6" x14ac:dyDescent="0.25">
      <c r="C19" t="s">
        <v>311</v>
      </c>
      <c r="D19" s="47">
        <v>48261.67</v>
      </c>
      <c r="E19" s="47">
        <v>48261.67</v>
      </c>
      <c r="F19" s="47">
        <v>0</v>
      </c>
    </row>
    <row r="20" spans="3:6" x14ac:dyDescent="0.25">
      <c r="C20" t="s">
        <v>275</v>
      </c>
      <c r="D20" s="47">
        <v>8216783.2699999996</v>
      </c>
      <c r="E20" s="47">
        <v>8216783.2699999996</v>
      </c>
      <c r="F20" s="47">
        <v>0</v>
      </c>
    </row>
    <row r="21" spans="3:6" x14ac:dyDescent="0.25">
      <c r="C21" t="s">
        <v>356</v>
      </c>
      <c r="D21" s="47">
        <v>1246502.8700000001</v>
      </c>
      <c r="E21" s="47">
        <v>1246502.8700000001</v>
      </c>
      <c r="F21" s="47">
        <v>0</v>
      </c>
    </row>
    <row r="22" spans="3:6" x14ac:dyDescent="0.25">
      <c r="C22" t="s">
        <v>312</v>
      </c>
      <c r="D22" s="47">
        <v>196349.31</v>
      </c>
      <c r="E22" s="47">
        <v>196349.31</v>
      </c>
      <c r="F22" s="47">
        <v>0</v>
      </c>
    </row>
    <row r="23" spans="3:6" x14ac:dyDescent="0.25">
      <c r="C23" t="s">
        <v>238</v>
      </c>
      <c r="D23" s="47">
        <v>120725.19</v>
      </c>
      <c r="E23" s="47">
        <v>120725.19</v>
      </c>
      <c r="F23" s="47">
        <v>0</v>
      </c>
    </row>
    <row r="24" spans="3:6" x14ac:dyDescent="0.25">
      <c r="C24" t="s">
        <v>278</v>
      </c>
      <c r="D24" s="47">
        <v>947707.28</v>
      </c>
      <c r="E24" s="47">
        <v>947707.28</v>
      </c>
      <c r="F24" s="47">
        <v>0</v>
      </c>
    </row>
    <row r="25" spans="3:6" x14ac:dyDescent="0.25">
      <c r="C25" t="s">
        <v>279</v>
      </c>
      <c r="D25" s="47">
        <v>107336.94</v>
      </c>
      <c r="E25" s="47">
        <v>107336.94</v>
      </c>
      <c r="F25" s="47">
        <v>0</v>
      </c>
    </row>
    <row r="26" spans="3:6" x14ac:dyDescent="0.25">
      <c r="C26" t="s">
        <v>280</v>
      </c>
      <c r="D26" s="47">
        <v>40399.699999999997</v>
      </c>
      <c r="E26" s="47">
        <v>40399.699999999997</v>
      </c>
      <c r="F26" s="47">
        <v>0</v>
      </c>
    </row>
    <row r="27" spans="3:6" x14ac:dyDescent="0.25">
      <c r="C27" t="s">
        <v>281</v>
      </c>
      <c r="D27" s="47">
        <v>265549.11</v>
      </c>
      <c r="E27" s="47">
        <v>265549.11</v>
      </c>
      <c r="F27" s="47">
        <v>0</v>
      </c>
    </row>
    <row r="28" spans="3:6" x14ac:dyDescent="0.25">
      <c r="C28" t="s">
        <v>313</v>
      </c>
      <c r="D28" s="47">
        <v>1986027.99</v>
      </c>
      <c r="E28" s="47">
        <v>1986027.99</v>
      </c>
      <c r="F28" s="47">
        <v>0</v>
      </c>
    </row>
    <row r="29" spans="3:6" x14ac:dyDescent="0.25">
      <c r="C29" t="s">
        <v>314</v>
      </c>
      <c r="D29" s="47">
        <v>80546.09</v>
      </c>
      <c r="E29" s="47">
        <v>80546.09</v>
      </c>
      <c r="F29" s="47">
        <v>0</v>
      </c>
    </row>
    <row r="30" spans="3:6" x14ac:dyDescent="0.25">
      <c r="C30" t="s">
        <v>242</v>
      </c>
      <c r="D30" s="47">
        <v>3040618.16</v>
      </c>
      <c r="E30" s="47">
        <v>3040618.16</v>
      </c>
      <c r="F30" s="47">
        <v>454534</v>
      </c>
    </row>
    <row r="31" spans="3:6" x14ac:dyDescent="0.25">
      <c r="C31" t="s">
        <v>282</v>
      </c>
      <c r="D31" s="47">
        <v>57918.23</v>
      </c>
      <c r="E31" s="47">
        <v>57918.23</v>
      </c>
      <c r="F31" s="47">
        <v>57918.23</v>
      </c>
    </row>
    <row r="32" spans="3:6" x14ac:dyDescent="0.25">
      <c r="C32" t="s">
        <v>316</v>
      </c>
      <c r="D32" s="47">
        <v>98989.97</v>
      </c>
      <c r="E32" s="47">
        <v>98989.97</v>
      </c>
      <c r="F32" s="47">
        <v>0</v>
      </c>
    </row>
    <row r="33" spans="1:6" x14ac:dyDescent="0.25">
      <c r="C33" t="s">
        <v>359</v>
      </c>
      <c r="D33" s="47">
        <v>50698.97</v>
      </c>
      <c r="E33" s="47">
        <v>50698.97</v>
      </c>
      <c r="F33" s="47">
        <v>0</v>
      </c>
    </row>
    <row r="34" spans="1:6" x14ac:dyDescent="0.25">
      <c r="C34" t="s">
        <v>318</v>
      </c>
      <c r="D34" s="47">
        <v>16966</v>
      </c>
      <c r="E34" s="47">
        <v>16966</v>
      </c>
      <c r="F34" s="47">
        <v>0</v>
      </c>
    </row>
    <row r="35" spans="1:6" x14ac:dyDescent="0.25">
      <c r="C35" t="s">
        <v>362</v>
      </c>
      <c r="D35" s="47">
        <v>385.45</v>
      </c>
      <c r="E35" s="47">
        <v>385.45</v>
      </c>
      <c r="F35" s="47">
        <v>0</v>
      </c>
    </row>
    <row r="36" spans="1:6" x14ac:dyDescent="0.25">
      <c r="C36" t="s">
        <v>364</v>
      </c>
      <c r="D36" s="47">
        <v>251</v>
      </c>
      <c r="E36" s="47">
        <v>251</v>
      </c>
      <c r="F36" s="47">
        <v>0</v>
      </c>
    </row>
    <row r="37" spans="1:6" x14ac:dyDescent="0.25">
      <c r="B37" t="s">
        <v>244</v>
      </c>
      <c r="D37" s="47">
        <v>72094.960000000006</v>
      </c>
      <c r="E37" s="47">
        <v>72094.960000000006</v>
      </c>
      <c r="F37" s="47">
        <v>36</v>
      </c>
    </row>
    <row r="38" spans="1:6" x14ac:dyDescent="0.25">
      <c r="C38" t="s">
        <v>284</v>
      </c>
      <c r="D38" s="47">
        <v>36</v>
      </c>
      <c r="E38" s="47">
        <v>36</v>
      </c>
      <c r="F38" s="47">
        <v>36</v>
      </c>
    </row>
    <row r="39" spans="1:6" x14ac:dyDescent="0.25">
      <c r="C39" t="s">
        <v>303</v>
      </c>
      <c r="D39" s="47">
        <v>24643.05</v>
      </c>
      <c r="E39" s="47">
        <v>24643.05</v>
      </c>
      <c r="F39" s="47">
        <v>0</v>
      </c>
    </row>
    <row r="40" spans="1:6" x14ac:dyDescent="0.25">
      <c r="C40" t="s">
        <v>305</v>
      </c>
      <c r="D40" s="47">
        <v>47415.91</v>
      </c>
      <c r="E40" s="47">
        <v>47415.91</v>
      </c>
      <c r="F40" s="47">
        <v>0</v>
      </c>
    </row>
    <row r="41" spans="1:6" x14ac:dyDescent="0.25">
      <c r="A41" t="s">
        <v>365</v>
      </c>
      <c r="D41" s="47">
        <v>18212834.949999999</v>
      </c>
      <c r="E41" s="47">
        <v>18212834.949999999</v>
      </c>
      <c r="F41" s="47">
        <v>7411536.1799999997</v>
      </c>
    </row>
    <row r="42" spans="1:6" x14ac:dyDescent="0.25">
      <c r="B42" t="s">
        <v>208</v>
      </c>
      <c r="D42" s="47">
        <v>15970364.449999999</v>
      </c>
      <c r="E42" s="47">
        <v>15970364.449999999</v>
      </c>
      <c r="F42" s="47">
        <v>5321875.09</v>
      </c>
    </row>
    <row r="43" spans="1:6" x14ac:dyDescent="0.25">
      <c r="C43" t="s">
        <v>245</v>
      </c>
      <c r="D43" s="47">
        <v>654934.88</v>
      </c>
      <c r="E43" s="47">
        <v>654934.88</v>
      </c>
      <c r="F43" s="47">
        <v>0</v>
      </c>
    </row>
    <row r="44" spans="1:6" x14ac:dyDescent="0.25">
      <c r="C44" t="s">
        <v>246</v>
      </c>
      <c r="D44" s="47">
        <v>1430119.92</v>
      </c>
      <c r="E44" s="47">
        <v>1430119.92</v>
      </c>
      <c r="F44" s="47">
        <v>0</v>
      </c>
    </row>
    <row r="45" spans="1:6" x14ac:dyDescent="0.25">
      <c r="C45" t="s">
        <v>286</v>
      </c>
      <c r="D45" s="47">
        <v>182.31</v>
      </c>
      <c r="E45" s="47">
        <v>182.31</v>
      </c>
      <c r="F45" s="47">
        <v>0</v>
      </c>
    </row>
    <row r="46" spans="1:6" x14ac:dyDescent="0.25">
      <c r="C46" t="s">
        <v>366</v>
      </c>
      <c r="D46" s="47">
        <v>2725.9</v>
      </c>
      <c r="E46" s="47">
        <v>2725.9</v>
      </c>
      <c r="F46" s="47">
        <v>0</v>
      </c>
    </row>
    <row r="47" spans="1:6" x14ac:dyDescent="0.25">
      <c r="C47" t="s">
        <v>325</v>
      </c>
      <c r="D47" s="47">
        <v>3139309.88</v>
      </c>
      <c r="E47" s="47">
        <v>3139309.88</v>
      </c>
      <c r="F47" s="47">
        <v>0</v>
      </c>
    </row>
    <row r="48" spans="1:6" x14ac:dyDescent="0.25">
      <c r="C48" t="s">
        <v>369</v>
      </c>
      <c r="D48" s="47">
        <v>2902</v>
      </c>
      <c r="E48" s="47">
        <v>2902</v>
      </c>
      <c r="F48" s="47">
        <v>2902</v>
      </c>
    </row>
    <row r="49" spans="3:6" x14ac:dyDescent="0.25">
      <c r="C49" t="s">
        <v>370</v>
      </c>
      <c r="D49" s="47">
        <v>348291.16</v>
      </c>
      <c r="E49" s="47">
        <v>348291.16</v>
      </c>
      <c r="F49" s="47">
        <v>0</v>
      </c>
    </row>
    <row r="50" spans="3:6" x14ac:dyDescent="0.25">
      <c r="C50" t="s">
        <v>251</v>
      </c>
      <c r="D50" s="47">
        <v>29814</v>
      </c>
      <c r="E50" s="47">
        <v>29814</v>
      </c>
      <c r="F50" s="47">
        <v>29814</v>
      </c>
    </row>
    <row r="51" spans="3:6" x14ac:dyDescent="0.25">
      <c r="C51" t="s">
        <v>327</v>
      </c>
      <c r="D51" s="47">
        <v>33978</v>
      </c>
      <c r="E51" s="47">
        <v>33978</v>
      </c>
      <c r="F51" s="47">
        <v>33978</v>
      </c>
    </row>
    <row r="52" spans="3:6" x14ac:dyDescent="0.25">
      <c r="C52" t="s">
        <v>374</v>
      </c>
      <c r="D52" s="47">
        <v>285670</v>
      </c>
      <c r="E52" s="47">
        <v>285670</v>
      </c>
      <c r="F52" s="47">
        <v>194543</v>
      </c>
    </row>
    <row r="53" spans="3:6" x14ac:dyDescent="0.25">
      <c r="C53" t="s">
        <v>375</v>
      </c>
      <c r="D53" s="47">
        <v>142313</v>
      </c>
      <c r="E53" s="47">
        <v>142313</v>
      </c>
      <c r="F53" s="47">
        <v>0</v>
      </c>
    </row>
    <row r="54" spans="3:6" x14ac:dyDescent="0.25">
      <c r="C54" t="s">
        <v>329</v>
      </c>
      <c r="D54" s="47">
        <v>188825</v>
      </c>
      <c r="E54" s="47">
        <v>188825</v>
      </c>
      <c r="F54" s="47">
        <v>47692</v>
      </c>
    </row>
    <row r="55" spans="3:6" x14ac:dyDescent="0.25">
      <c r="C55" t="s">
        <v>376</v>
      </c>
      <c r="D55" s="47">
        <v>152773</v>
      </c>
      <c r="E55" s="47">
        <v>152773</v>
      </c>
      <c r="F55" s="47">
        <v>137859</v>
      </c>
    </row>
    <row r="56" spans="3:6" x14ac:dyDescent="0.25">
      <c r="C56" t="s">
        <v>287</v>
      </c>
      <c r="D56" s="47">
        <v>196558</v>
      </c>
      <c r="E56" s="47">
        <v>196558</v>
      </c>
      <c r="F56" s="47">
        <v>143266</v>
      </c>
    </row>
    <row r="57" spans="3:6" x14ac:dyDescent="0.25">
      <c r="C57" t="s">
        <v>288</v>
      </c>
      <c r="D57" s="47">
        <v>47695</v>
      </c>
      <c r="E57" s="47">
        <v>47695</v>
      </c>
      <c r="F57" s="47">
        <v>47695</v>
      </c>
    </row>
    <row r="58" spans="3:6" x14ac:dyDescent="0.25">
      <c r="C58" t="s">
        <v>330</v>
      </c>
      <c r="D58" s="47">
        <v>9211.61</v>
      </c>
      <c r="E58" s="47">
        <v>9211.61</v>
      </c>
      <c r="F58" s="47">
        <v>0</v>
      </c>
    </row>
    <row r="59" spans="3:6" x14ac:dyDescent="0.25">
      <c r="C59" t="s">
        <v>289</v>
      </c>
      <c r="D59" s="47">
        <v>203877</v>
      </c>
      <c r="E59" s="47">
        <v>203877</v>
      </c>
      <c r="F59" s="47">
        <v>202821</v>
      </c>
    </row>
    <row r="60" spans="3:6" x14ac:dyDescent="0.25">
      <c r="C60" t="s">
        <v>331</v>
      </c>
      <c r="D60" s="47">
        <v>25675.09</v>
      </c>
      <c r="E60" s="47">
        <v>25675.09</v>
      </c>
      <c r="F60" s="47">
        <v>0</v>
      </c>
    </row>
    <row r="61" spans="3:6" x14ac:dyDescent="0.25">
      <c r="C61" t="s">
        <v>332</v>
      </c>
      <c r="D61" s="47">
        <v>75265</v>
      </c>
      <c r="E61" s="47">
        <v>75265</v>
      </c>
      <c r="F61" s="47">
        <v>75265</v>
      </c>
    </row>
    <row r="62" spans="3:6" x14ac:dyDescent="0.25">
      <c r="C62" t="s">
        <v>380</v>
      </c>
      <c r="D62" s="47">
        <v>1950608</v>
      </c>
      <c r="E62" s="47">
        <v>1950608</v>
      </c>
      <c r="F62" s="47">
        <v>1276749</v>
      </c>
    </row>
    <row r="63" spans="3:6" x14ac:dyDescent="0.25">
      <c r="C63" t="s">
        <v>381</v>
      </c>
      <c r="D63" s="47">
        <v>225190</v>
      </c>
      <c r="E63" s="47">
        <v>225190</v>
      </c>
      <c r="F63" s="47">
        <v>191267</v>
      </c>
    </row>
    <row r="64" spans="3:6" x14ac:dyDescent="0.25">
      <c r="C64" t="s">
        <v>333</v>
      </c>
      <c r="D64" s="47">
        <v>47117</v>
      </c>
      <c r="E64" s="47">
        <v>47117</v>
      </c>
      <c r="F64" s="47">
        <v>47117</v>
      </c>
    </row>
    <row r="65" spans="3:6" x14ac:dyDescent="0.25">
      <c r="C65" t="s">
        <v>253</v>
      </c>
      <c r="D65" s="47">
        <v>58611</v>
      </c>
      <c r="E65" s="47">
        <v>58611</v>
      </c>
      <c r="F65" s="47">
        <v>58611</v>
      </c>
    </row>
    <row r="66" spans="3:6" x14ac:dyDescent="0.25">
      <c r="C66" t="s">
        <v>334</v>
      </c>
      <c r="D66" s="47">
        <v>504.75</v>
      </c>
      <c r="E66" s="47">
        <v>504.75</v>
      </c>
      <c r="F66" s="47">
        <v>0</v>
      </c>
    </row>
    <row r="67" spans="3:6" x14ac:dyDescent="0.25">
      <c r="C67" t="s">
        <v>335</v>
      </c>
      <c r="D67" s="47">
        <v>2902.29</v>
      </c>
      <c r="E67" s="47">
        <v>2902.29</v>
      </c>
      <c r="F67" s="47">
        <v>0</v>
      </c>
    </row>
    <row r="68" spans="3:6" x14ac:dyDescent="0.25">
      <c r="C68" t="s">
        <v>382</v>
      </c>
      <c r="D68" s="47">
        <v>359595.01</v>
      </c>
      <c r="E68" s="47">
        <v>359595.01</v>
      </c>
      <c r="F68" s="47">
        <v>0</v>
      </c>
    </row>
    <row r="69" spans="3:6" x14ac:dyDescent="0.25">
      <c r="C69" t="s">
        <v>290</v>
      </c>
      <c r="D69" s="47">
        <v>323963</v>
      </c>
      <c r="E69" s="47">
        <v>323963</v>
      </c>
      <c r="F69" s="47">
        <v>323963</v>
      </c>
    </row>
    <row r="70" spans="3:6" x14ac:dyDescent="0.25">
      <c r="C70" t="s">
        <v>336</v>
      </c>
      <c r="D70" s="47">
        <v>11772.9</v>
      </c>
      <c r="E70" s="47">
        <v>11772.9</v>
      </c>
      <c r="F70" s="47">
        <v>9468</v>
      </c>
    </row>
    <row r="71" spans="3:6" x14ac:dyDescent="0.25">
      <c r="C71" t="s">
        <v>291</v>
      </c>
      <c r="D71" s="47">
        <v>299291</v>
      </c>
      <c r="E71" s="47">
        <v>299291</v>
      </c>
      <c r="F71" s="47">
        <v>299291</v>
      </c>
    </row>
    <row r="72" spans="3:6" x14ac:dyDescent="0.25">
      <c r="C72" t="s">
        <v>384</v>
      </c>
      <c r="D72" s="47">
        <v>290715</v>
      </c>
      <c r="E72" s="47">
        <v>290715</v>
      </c>
      <c r="F72" s="47">
        <v>221973</v>
      </c>
    </row>
    <row r="73" spans="3:6" x14ac:dyDescent="0.25">
      <c r="C73" t="s">
        <v>385</v>
      </c>
      <c r="D73" s="47">
        <v>19658.87</v>
      </c>
      <c r="E73" s="47">
        <v>19658.87</v>
      </c>
      <c r="F73" s="47">
        <v>0</v>
      </c>
    </row>
    <row r="74" spans="3:6" x14ac:dyDescent="0.25">
      <c r="C74" t="s">
        <v>292</v>
      </c>
      <c r="D74" s="47">
        <v>71434</v>
      </c>
      <c r="E74" s="47">
        <v>71434</v>
      </c>
      <c r="F74" s="47">
        <v>70225</v>
      </c>
    </row>
    <row r="75" spans="3:6" x14ac:dyDescent="0.25">
      <c r="C75" t="s">
        <v>293</v>
      </c>
      <c r="D75" s="47">
        <v>1510743.4</v>
      </c>
      <c r="E75" s="47">
        <v>1510743.4</v>
      </c>
      <c r="F75" s="47">
        <v>1181066</v>
      </c>
    </row>
    <row r="76" spans="3:6" x14ac:dyDescent="0.25">
      <c r="C76" t="s">
        <v>295</v>
      </c>
      <c r="D76" s="47">
        <v>69424.61</v>
      </c>
      <c r="E76" s="47">
        <v>69424.61</v>
      </c>
      <c r="F76" s="47">
        <v>0</v>
      </c>
    </row>
    <row r="77" spans="3:6" x14ac:dyDescent="0.25">
      <c r="C77" t="s">
        <v>386</v>
      </c>
      <c r="D77" s="47">
        <v>164373</v>
      </c>
      <c r="E77" s="47">
        <v>164373</v>
      </c>
      <c r="F77" s="47">
        <v>118943</v>
      </c>
    </row>
    <row r="78" spans="3:6" x14ac:dyDescent="0.25">
      <c r="C78" t="s">
        <v>387</v>
      </c>
      <c r="D78" s="47">
        <v>285827</v>
      </c>
      <c r="E78" s="47">
        <v>285827</v>
      </c>
      <c r="F78" s="47">
        <v>224878</v>
      </c>
    </row>
    <row r="79" spans="3:6" x14ac:dyDescent="0.25">
      <c r="C79" t="s">
        <v>389</v>
      </c>
      <c r="D79" s="47">
        <v>99273</v>
      </c>
      <c r="E79" s="47">
        <v>99273</v>
      </c>
      <c r="F79" s="47">
        <v>0</v>
      </c>
    </row>
    <row r="80" spans="3:6" x14ac:dyDescent="0.25">
      <c r="C80" t="s">
        <v>396</v>
      </c>
      <c r="D80" s="47">
        <v>347178</v>
      </c>
      <c r="E80" s="47">
        <v>347178</v>
      </c>
      <c r="F80" s="47">
        <v>0</v>
      </c>
    </row>
    <row r="81" spans="3:6" x14ac:dyDescent="0.25">
      <c r="C81" t="s">
        <v>398</v>
      </c>
      <c r="D81" s="47">
        <v>44597</v>
      </c>
      <c r="E81" s="47">
        <v>44597</v>
      </c>
      <c r="F81" s="47">
        <v>0</v>
      </c>
    </row>
    <row r="82" spans="3:6" x14ac:dyDescent="0.25">
      <c r="C82" t="s">
        <v>261</v>
      </c>
      <c r="D82" s="47">
        <v>0</v>
      </c>
      <c r="E82" s="47">
        <v>0</v>
      </c>
      <c r="F82" s="47">
        <v>0</v>
      </c>
    </row>
    <row r="83" spans="3:6" x14ac:dyDescent="0.25">
      <c r="C83" t="s">
        <v>296</v>
      </c>
      <c r="D83" s="47">
        <v>838400.54</v>
      </c>
      <c r="E83" s="47">
        <v>838400.54</v>
      </c>
      <c r="F83" s="47">
        <v>0</v>
      </c>
    </row>
    <row r="84" spans="3:6" x14ac:dyDescent="0.25">
      <c r="C84" t="s">
        <v>343</v>
      </c>
      <c r="D84" s="47">
        <v>496730.66000000003</v>
      </c>
      <c r="E84" s="47">
        <v>496730.66000000003</v>
      </c>
      <c r="F84" s="47">
        <v>190769.64</v>
      </c>
    </row>
    <row r="85" spans="3:6" x14ac:dyDescent="0.25">
      <c r="C85" t="s">
        <v>344</v>
      </c>
      <c r="D85" s="47">
        <v>129567.93</v>
      </c>
      <c r="E85" s="47">
        <v>129567.93</v>
      </c>
      <c r="F85" s="47">
        <v>0</v>
      </c>
    </row>
    <row r="86" spans="3:6" x14ac:dyDescent="0.25">
      <c r="C86" t="s">
        <v>345</v>
      </c>
      <c r="D86" s="47">
        <v>293126.58</v>
      </c>
      <c r="E86" s="47">
        <v>293126.58</v>
      </c>
      <c r="F86" s="47">
        <v>0</v>
      </c>
    </row>
    <row r="87" spans="3:6" x14ac:dyDescent="0.25">
      <c r="C87" t="s">
        <v>346</v>
      </c>
      <c r="D87" s="47">
        <v>18280.439999999999</v>
      </c>
      <c r="E87" s="47">
        <v>18280.439999999999</v>
      </c>
      <c r="F87" s="47">
        <v>0</v>
      </c>
    </row>
    <row r="88" spans="3:6" x14ac:dyDescent="0.25">
      <c r="C88" t="s">
        <v>347</v>
      </c>
      <c r="D88" s="47">
        <v>8447.1299999999992</v>
      </c>
      <c r="E88" s="47">
        <v>8447.1299999999992</v>
      </c>
      <c r="F88" s="47">
        <v>0</v>
      </c>
    </row>
    <row r="89" spans="3:6" x14ac:dyDescent="0.25">
      <c r="C89" t="s">
        <v>348</v>
      </c>
      <c r="D89" s="47">
        <v>122784.73999999999</v>
      </c>
      <c r="E89" s="47">
        <v>122784.73999999999</v>
      </c>
      <c r="F89" s="47">
        <v>58804.5</v>
      </c>
    </row>
    <row r="90" spans="3:6" x14ac:dyDescent="0.25">
      <c r="C90" t="s">
        <v>349</v>
      </c>
      <c r="D90" s="47">
        <v>11866.26</v>
      </c>
      <c r="E90" s="47">
        <v>11866.26</v>
      </c>
      <c r="F90" s="47">
        <v>0</v>
      </c>
    </row>
    <row r="91" spans="3:6" x14ac:dyDescent="0.25">
      <c r="C91" t="s">
        <v>350</v>
      </c>
      <c r="D91" s="47">
        <v>344126.41</v>
      </c>
      <c r="E91" s="47">
        <v>344126.41</v>
      </c>
      <c r="F91" s="47">
        <v>132914.95000000001</v>
      </c>
    </row>
    <row r="92" spans="3:6" x14ac:dyDescent="0.25">
      <c r="C92" t="s">
        <v>351</v>
      </c>
      <c r="D92" s="47">
        <v>15036.18</v>
      </c>
      <c r="E92" s="47">
        <v>15036.18</v>
      </c>
      <c r="F92" s="47">
        <v>0</v>
      </c>
    </row>
    <row r="93" spans="3:6" x14ac:dyDescent="0.25">
      <c r="C93" t="s">
        <v>408</v>
      </c>
      <c r="D93" s="47">
        <v>166700.25</v>
      </c>
      <c r="E93" s="47">
        <v>166700.25</v>
      </c>
      <c r="F93" s="47">
        <v>0</v>
      </c>
    </row>
    <row r="94" spans="3:6" x14ac:dyDescent="0.25">
      <c r="C94" t="s">
        <v>409</v>
      </c>
      <c r="D94" s="47">
        <v>3132.81</v>
      </c>
      <c r="E94" s="47">
        <v>3132.81</v>
      </c>
      <c r="F94" s="47">
        <v>0</v>
      </c>
    </row>
    <row r="95" spans="3:6" x14ac:dyDescent="0.25">
      <c r="C95" t="s">
        <v>410</v>
      </c>
      <c r="D95" s="47">
        <v>2451.77</v>
      </c>
      <c r="E95" s="47">
        <v>2451.77</v>
      </c>
      <c r="F95" s="47">
        <v>0</v>
      </c>
    </row>
    <row r="96" spans="3:6" x14ac:dyDescent="0.25">
      <c r="C96" t="s">
        <v>411</v>
      </c>
      <c r="D96" s="47">
        <v>11899.47</v>
      </c>
      <c r="E96" s="47">
        <v>11899.47</v>
      </c>
      <c r="F96" s="47">
        <v>0</v>
      </c>
    </row>
    <row r="97" spans="3:6" x14ac:dyDescent="0.25">
      <c r="C97" t="s">
        <v>412</v>
      </c>
      <c r="D97" s="47">
        <v>60318.35</v>
      </c>
      <c r="E97" s="47">
        <v>60318.35</v>
      </c>
      <c r="F97" s="47">
        <v>0</v>
      </c>
    </row>
    <row r="98" spans="3:6" x14ac:dyDescent="0.25">
      <c r="C98" t="s">
        <v>413</v>
      </c>
      <c r="D98" s="47">
        <v>36019.64</v>
      </c>
      <c r="E98" s="47">
        <v>36019.64</v>
      </c>
      <c r="F98" s="47">
        <v>0</v>
      </c>
    </row>
    <row r="99" spans="3:6" x14ac:dyDescent="0.25">
      <c r="C99" t="s">
        <v>414</v>
      </c>
      <c r="D99" s="47">
        <v>16682.150000000001</v>
      </c>
      <c r="E99" s="47">
        <v>16682.150000000001</v>
      </c>
      <c r="F99" s="47">
        <v>0</v>
      </c>
    </row>
    <row r="100" spans="3:6" x14ac:dyDescent="0.25">
      <c r="C100" t="s">
        <v>415</v>
      </c>
      <c r="D100" s="47">
        <v>36252.620000000003</v>
      </c>
      <c r="E100" s="47">
        <v>36252.620000000003</v>
      </c>
      <c r="F100" s="47">
        <v>0</v>
      </c>
    </row>
    <row r="101" spans="3:6" x14ac:dyDescent="0.25">
      <c r="C101" t="s">
        <v>416</v>
      </c>
      <c r="D101" s="47">
        <v>9492.07</v>
      </c>
      <c r="E101" s="47">
        <v>9492.07</v>
      </c>
      <c r="F101" s="47">
        <v>0</v>
      </c>
    </row>
    <row r="102" spans="3:6" x14ac:dyDescent="0.25">
      <c r="C102" t="s">
        <v>417</v>
      </c>
      <c r="D102" s="47">
        <v>13439</v>
      </c>
      <c r="E102" s="47">
        <v>13439</v>
      </c>
      <c r="F102" s="47">
        <v>0</v>
      </c>
    </row>
    <row r="103" spans="3:6" x14ac:dyDescent="0.25">
      <c r="C103" t="s">
        <v>418</v>
      </c>
      <c r="D103" s="47">
        <v>17244.88</v>
      </c>
      <c r="E103" s="47">
        <v>17244.88</v>
      </c>
      <c r="F103" s="47">
        <v>0</v>
      </c>
    </row>
    <row r="104" spans="3:6" x14ac:dyDescent="0.25">
      <c r="C104" t="s">
        <v>419</v>
      </c>
      <c r="D104" s="47">
        <v>5927.77</v>
      </c>
      <c r="E104" s="47">
        <v>5927.77</v>
      </c>
      <c r="F104" s="47">
        <v>0</v>
      </c>
    </row>
    <row r="105" spans="3:6" x14ac:dyDescent="0.25">
      <c r="C105" t="s">
        <v>420</v>
      </c>
      <c r="D105" s="47">
        <v>65421.9</v>
      </c>
      <c r="E105" s="47">
        <v>65421.9</v>
      </c>
      <c r="F105" s="47">
        <v>0</v>
      </c>
    </row>
    <row r="106" spans="3:6" x14ac:dyDescent="0.25">
      <c r="C106" t="s">
        <v>421</v>
      </c>
      <c r="D106" s="47">
        <v>4802.95</v>
      </c>
      <c r="E106" s="47">
        <v>4802.95</v>
      </c>
      <c r="F106" s="47">
        <v>0</v>
      </c>
    </row>
    <row r="107" spans="3:6" x14ac:dyDescent="0.25">
      <c r="C107" t="s">
        <v>422</v>
      </c>
      <c r="D107" s="47">
        <v>5066.34</v>
      </c>
      <c r="E107" s="47">
        <v>5066.34</v>
      </c>
      <c r="F107" s="47">
        <v>0</v>
      </c>
    </row>
    <row r="108" spans="3:6" x14ac:dyDescent="0.25">
      <c r="C108" t="s">
        <v>423</v>
      </c>
      <c r="D108" s="47">
        <v>4662.07</v>
      </c>
      <c r="E108" s="47">
        <v>4662.07</v>
      </c>
      <c r="F108" s="47">
        <v>0</v>
      </c>
    </row>
    <row r="109" spans="3:6" x14ac:dyDescent="0.25">
      <c r="C109" t="s">
        <v>424</v>
      </c>
      <c r="D109" s="47">
        <v>16136.01</v>
      </c>
      <c r="E109" s="47">
        <v>16136.01</v>
      </c>
      <c r="F109" s="47">
        <v>0</v>
      </c>
    </row>
    <row r="110" spans="3:6" x14ac:dyDescent="0.25">
      <c r="C110" t="s">
        <v>425</v>
      </c>
      <c r="D110" s="47">
        <v>15936.73</v>
      </c>
      <c r="E110" s="47">
        <v>15936.73</v>
      </c>
      <c r="F110" s="47">
        <v>0</v>
      </c>
    </row>
    <row r="111" spans="3:6" x14ac:dyDescent="0.25">
      <c r="C111" t="s">
        <v>426</v>
      </c>
      <c r="D111" s="47">
        <v>17885.560000000001</v>
      </c>
      <c r="E111" s="47">
        <v>17885.560000000001</v>
      </c>
      <c r="F111" s="47">
        <v>0</v>
      </c>
    </row>
    <row r="112" spans="3:6" x14ac:dyDescent="0.25">
      <c r="C112" t="s">
        <v>427</v>
      </c>
      <c r="D112" s="47">
        <v>26229.279999999999</v>
      </c>
      <c r="E112" s="47">
        <v>26229.279999999999</v>
      </c>
      <c r="F112" s="47">
        <v>0</v>
      </c>
    </row>
    <row r="113" spans="2:6" x14ac:dyDescent="0.25">
      <c r="C113" t="s">
        <v>428</v>
      </c>
      <c r="D113" s="47">
        <v>3396.38</v>
      </c>
      <c r="E113" s="47">
        <v>3396.38</v>
      </c>
      <c r="F113" s="47">
        <v>0</v>
      </c>
    </row>
    <row r="114" spans="2:6" x14ac:dyDescent="0.25">
      <c r="B114" t="s">
        <v>244</v>
      </c>
      <c r="D114" s="47">
        <v>2239920.2400000002</v>
      </c>
      <c r="E114" s="47">
        <v>2239920.2400000002</v>
      </c>
      <c r="F114" s="47">
        <v>2087110.83</v>
      </c>
    </row>
    <row r="115" spans="2:6" x14ac:dyDescent="0.25">
      <c r="C115" t="s">
        <v>10</v>
      </c>
      <c r="D115" s="47">
        <v>560726</v>
      </c>
      <c r="E115" s="47">
        <v>560726</v>
      </c>
      <c r="F115" s="47">
        <v>560726</v>
      </c>
    </row>
    <row r="116" spans="2:6" x14ac:dyDescent="0.25">
      <c r="C116" t="s">
        <v>158</v>
      </c>
      <c r="D116" s="47">
        <v>5</v>
      </c>
      <c r="E116" s="47">
        <v>5</v>
      </c>
      <c r="F116" s="47">
        <v>5</v>
      </c>
    </row>
    <row r="117" spans="2:6" x14ac:dyDescent="0.25">
      <c r="C117" t="s">
        <v>11</v>
      </c>
      <c r="D117" s="47">
        <v>510457</v>
      </c>
      <c r="E117" s="47">
        <v>510457</v>
      </c>
      <c r="F117" s="47">
        <v>510457</v>
      </c>
    </row>
    <row r="118" spans="2:6" x14ac:dyDescent="0.25">
      <c r="C118" t="s">
        <v>159</v>
      </c>
      <c r="D118" s="47">
        <v>2301.58</v>
      </c>
      <c r="E118" s="47">
        <v>2301.58</v>
      </c>
      <c r="F118" s="47">
        <v>2301.58</v>
      </c>
    </row>
    <row r="119" spans="2:6" x14ac:dyDescent="0.25">
      <c r="C119" t="s">
        <v>160</v>
      </c>
      <c r="D119" s="47">
        <v>666.46</v>
      </c>
      <c r="E119" s="47">
        <v>666.46</v>
      </c>
      <c r="F119" s="47">
        <v>666.46</v>
      </c>
    </row>
    <row r="120" spans="2:6" x14ac:dyDescent="0.25">
      <c r="C120" t="s">
        <v>254</v>
      </c>
      <c r="D120" s="47">
        <v>201</v>
      </c>
      <c r="E120" s="47">
        <v>201</v>
      </c>
      <c r="F120" s="47">
        <v>201</v>
      </c>
    </row>
    <row r="121" spans="2:6" x14ac:dyDescent="0.25">
      <c r="C121" t="s">
        <v>161</v>
      </c>
      <c r="D121" s="47">
        <v>78903</v>
      </c>
      <c r="E121" s="47">
        <v>78903</v>
      </c>
      <c r="F121" s="47">
        <v>78903</v>
      </c>
    </row>
    <row r="122" spans="2:6" x14ac:dyDescent="0.25">
      <c r="C122" t="s">
        <v>187</v>
      </c>
      <c r="D122" s="47">
        <v>126</v>
      </c>
      <c r="E122" s="47">
        <v>126</v>
      </c>
      <c r="F122" s="47">
        <v>126</v>
      </c>
    </row>
    <row r="123" spans="2:6" x14ac:dyDescent="0.25">
      <c r="C123" t="s">
        <v>165</v>
      </c>
      <c r="D123" s="47">
        <v>54149</v>
      </c>
      <c r="E123" s="47">
        <v>54149</v>
      </c>
      <c r="F123" s="47">
        <v>54149</v>
      </c>
    </row>
    <row r="124" spans="2:6" x14ac:dyDescent="0.25">
      <c r="C124" t="s">
        <v>297</v>
      </c>
      <c r="D124" s="47">
        <v>6769.43</v>
      </c>
      <c r="E124" s="47">
        <v>6769.43</v>
      </c>
      <c r="F124" s="47">
        <v>6576.7</v>
      </c>
    </row>
    <row r="125" spans="2:6" x14ac:dyDescent="0.25">
      <c r="C125" t="s">
        <v>166</v>
      </c>
      <c r="D125" s="47">
        <v>5213</v>
      </c>
      <c r="E125" s="47">
        <v>5213</v>
      </c>
      <c r="F125" s="47">
        <v>5213</v>
      </c>
    </row>
    <row r="126" spans="2:6" x14ac:dyDescent="0.25">
      <c r="C126" t="s">
        <v>188</v>
      </c>
      <c r="D126" s="47">
        <v>2693</v>
      </c>
      <c r="E126" s="47">
        <v>2693</v>
      </c>
      <c r="F126" s="47">
        <v>2693</v>
      </c>
    </row>
    <row r="127" spans="2:6" x14ac:dyDescent="0.25">
      <c r="C127" t="s">
        <v>167</v>
      </c>
      <c r="D127" s="47">
        <v>4505</v>
      </c>
      <c r="E127" s="47">
        <v>4505</v>
      </c>
      <c r="F127" s="47">
        <v>4505</v>
      </c>
    </row>
    <row r="128" spans="2:6" x14ac:dyDescent="0.25">
      <c r="C128" t="s">
        <v>168</v>
      </c>
      <c r="D128" s="47">
        <v>4</v>
      </c>
      <c r="E128" s="47">
        <v>4</v>
      </c>
      <c r="F128" s="47">
        <v>4</v>
      </c>
    </row>
    <row r="129" spans="3:6" x14ac:dyDescent="0.25">
      <c r="C129" t="s">
        <v>169</v>
      </c>
      <c r="D129" s="47">
        <v>73</v>
      </c>
      <c r="E129" s="47">
        <v>73</v>
      </c>
      <c r="F129" s="47">
        <v>73</v>
      </c>
    </row>
    <row r="130" spans="3:6" x14ac:dyDescent="0.25">
      <c r="C130" t="s">
        <v>170</v>
      </c>
      <c r="D130" s="47">
        <v>8080</v>
      </c>
      <c r="E130" s="47">
        <v>8080</v>
      </c>
      <c r="F130" s="47">
        <v>8080</v>
      </c>
    </row>
    <row r="131" spans="3:6" x14ac:dyDescent="0.25">
      <c r="C131" t="s">
        <v>189</v>
      </c>
      <c r="D131" s="47">
        <v>4023.29</v>
      </c>
      <c r="E131" s="47">
        <v>4023.29</v>
      </c>
      <c r="F131" s="47">
        <v>4023.29</v>
      </c>
    </row>
    <row r="132" spans="3:6" x14ac:dyDescent="0.25">
      <c r="C132" t="s">
        <v>171</v>
      </c>
      <c r="D132" s="47">
        <v>7472</v>
      </c>
      <c r="E132" s="47">
        <v>7472</v>
      </c>
      <c r="F132" s="47">
        <v>7472</v>
      </c>
    </row>
    <row r="133" spans="3:6" x14ac:dyDescent="0.25">
      <c r="C133" t="s">
        <v>190</v>
      </c>
      <c r="D133" s="47">
        <v>13474</v>
      </c>
      <c r="E133" s="47">
        <v>13474</v>
      </c>
      <c r="F133" s="47">
        <v>13474</v>
      </c>
    </row>
    <row r="134" spans="3:6" x14ac:dyDescent="0.25">
      <c r="C134" t="s">
        <v>172</v>
      </c>
      <c r="D134" s="47">
        <v>161</v>
      </c>
      <c r="E134" s="47">
        <v>161</v>
      </c>
      <c r="F134" s="47">
        <v>161</v>
      </c>
    </row>
    <row r="135" spans="3:6" x14ac:dyDescent="0.25">
      <c r="C135" t="s">
        <v>173</v>
      </c>
      <c r="D135" s="47">
        <v>8104</v>
      </c>
      <c r="E135" s="47">
        <v>8104</v>
      </c>
      <c r="F135" s="47">
        <v>8104</v>
      </c>
    </row>
    <row r="136" spans="3:6" x14ac:dyDescent="0.25">
      <c r="C136" t="s">
        <v>174</v>
      </c>
      <c r="D136" s="47">
        <v>45865.3</v>
      </c>
      <c r="E136" s="47">
        <v>45865.3</v>
      </c>
      <c r="F136" s="47">
        <v>0</v>
      </c>
    </row>
    <row r="137" spans="3:6" x14ac:dyDescent="0.25">
      <c r="C137" t="s">
        <v>175</v>
      </c>
      <c r="D137" s="47">
        <v>500</v>
      </c>
      <c r="E137" s="47">
        <v>500</v>
      </c>
      <c r="F137" s="47">
        <v>500</v>
      </c>
    </row>
    <row r="138" spans="3:6" x14ac:dyDescent="0.25">
      <c r="C138" t="s">
        <v>255</v>
      </c>
      <c r="D138" s="47">
        <v>632.79999999999995</v>
      </c>
      <c r="E138" s="47">
        <v>632.79999999999995</v>
      </c>
      <c r="F138" s="47">
        <v>632.79999999999995</v>
      </c>
    </row>
    <row r="139" spans="3:6" x14ac:dyDescent="0.25">
      <c r="C139" t="s">
        <v>191</v>
      </c>
      <c r="D139" s="47">
        <v>19482</v>
      </c>
      <c r="E139" s="47">
        <v>19482</v>
      </c>
      <c r="F139" s="47">
        <v>19482</v>
      </c>
    </row>
    <row r="140" spans="3:6" x14ac:dyDescent="0.25">
      <c r="C140" t="s">
        <v>256</v>
      </c>
      <c r="D140" s="47">
        <v>22</v>
      </c>
      <c r="E140" s="47">
        <v>22</v>
      </c>
      <c r="F140" s="47">
        <v>22</v>
      </c>
    </row>
    <row r="141" spans="3:6" x14ac:dyDescent="0.25">
      <c r="C141" t="s">
        <v>192</v>
      </c>
      <c r="D141" s="47">
        <v>65564</v>
      </c>
      <c r="E141" s="47">
        <v>65564</v>
      </c>
      <c r="F141" s="47">
        <v>65564</v>
      </c>
    </row>
    <row r="142" spans="3:6" x14ac:dyDescent="0.25">
      <c r="C142" t="s">
        <v>193</v>
      </c>
      <c r="D142" s="47">
        <v>143827.07</v>
      </c>
      <c r="E142" s="47">
        <v>143827.07</v>
      </c>
      <c r="F142" s="47">
        <v>131879</v>
      </c>
    </row>
    <row r="143" spans="3:6" x14ac:dyDescent="0.25">
      <c r="C143" t="s">
        <v>194</v>
      </c>
      <c r="D143" s="47">
        <v>119178.66</v>
      </c>
      <c r="E143" s="47">
        <v>119178.66</v>
      </c>
      <c r="F143" s="47">
        <v>87828</v>
      </c>
    </row>
    <row r="144" spans="3:6" x14ac:dyDescent="0.25">
      <c r="C144" t="s">
        <v>195</v>
      </c>
      <c r="D144" s="47">
        <v>148007.4</v>
      </c>
      <c r="E144" s="47">
        <v>148007.4</v>
      </c>
      <c r="F144" s="47">
        <v>148005</v>
      </c>
    </row>
    <row r="145" spans="2:6" x14ac:dyDescent="0.25">
      <c r="C145" t="s">
        <v>196</v>
      </c>
      <c r="D145" s="47">
        <v>176469.35</v>
      </c>
      <c r="E145" s="47">
        <v>176469.35</v>
      </c>
      <c r="F145" s="47">
        <v>116991</v>
      </c>
    </row>
    <row r="146" spans="2:6" x14ac:dyDescent="0.25">
      <c r="C146" t="s">
        <v>197</v>
      </c>
      <c r="D146" s="47">
        <v>93557</v>
      </c>
      <c r="E146" s="47">
        <v>93557</v>
      </c>
      <c r="F146" s="47">
        <v>93557</v>
      </c>
    </row>
    <row r="147" spans="2:6" x14ac:dyDescent="0.25">
      <c r="C147" t="s">
        <v>198</v>
      </c>
      <c r="D147" s="47">
        <v>111805.9</v>
      </c>
      <c r="E147" s="47">
        <v>111805.9</v>
      </c>
      <c r="F147" s="47">
        <v>107834</v>
      </c>
    </row>
    <row r="148" spans="2:6" x14ac:dyDescent="0.25">
      <c r="C148" t="s">
        <v>199</v>
      </c>
      <c r="D148" s="47">
        <v>6424</v>
      </c>
      <c r="E148" s="47">
        <v>6424</v>
      </c>
      <c r="F148" s="47">
        <v>6424</v>
      </c>
    </row>
    <row r="149" spans="2:6" x14ac:dyDescent="0.25">
      <c r="C149" t="s">
        <v>200</v>
      </c>
      <c r="D149" s="47">
        <v>25798</v>
      </c>
      <c r="E149" s="47">
        <v>25798</v>
      </c>
      <c r="F149" s="47">
        <v>25798</v>
      </c>
    </row>
    <row r="150" spans="2:6" x14ac:dyDescent="0.25">
      <c r="C150" t="s">
        <v>257</v>
      </c>
      <c r="D150" s="47">
        <v>468</v>
      </c>
      <c r="E150" s="47">
        <v>468</v>
      </c>
      <c r="F150" s="47">
        <v>468</v>
      </c>
    </row>
    <row r="151" spans="2:6" x14ac:dyDescent="0.25">
      <c r="C151" t="s">
        <v>202</v>
      </c>
      <c r="D151" s="47">
        <v>14212</v>
      </c>
      <c r="E151" s="47">
        <v>14212</v>
      </c>
      <c r="F151" s="47">
        <v>14212</v>
      </c>
    </row>
    <row r="152" spans="2:6" x14ac:dyDescent="0.25">
      <c r="B152" t="s">
        <v>258</v>
      </c>
      <c r="D152" s="47">
        <v>156.16</v>
      </c>
      <c r="E152" s="47">
        <v>156.16</v>
      </c>
      <c r="F152" s="47">
        <v>156.16</v>
      </c>
    </row>
    <row r="153" spans="2:6" x14ac:dyDescent="0.25">
      <c r="C153" t="s">
        <v>12</v>
      </c>
      <c r="D153" s="47">
        <v>156.16</v>
      </c>
      <c r="E153" s="47">
        <v>156.16</v>
      </c>
      <c r="F153" s="47">
        <v>156.16</v>
      </c>
    </row>
    <row r="154" spans="2:6" x14ac:dyDescent="0.25">
      <c r="B154" t="s">
        <v>399</v>
      </c>
      <c r="D154" s="47">
        <v>2394.1</v>
      </c>
      <c r="E154" s="47">
        <v>2394.1</v>
      </c>
      <c r="F154" s="47">
        <v>2394.1</v>
      </c>
    </row>
    <row r="155" spans="2:6" x14ac:dyDescent="0.25">
      <c r="C155" t="s">
        <v>400</v>
      </c>
      <c r="D155" s="47">
        <v>154</v>
      </c>
      <c r="E155" s="47">
        <v>154</v>
      </c>
      <c r="F155" s="47">
        <v>154</v>
      </c>
    </row>
    <row r="156" spans="2:6" x14ac:dyDescent="0.25">
      <c r="C156" t="s">
        <v>298</v>
      </c>
      <c r="D156" s="47">
        <v>264</v>
      </c>
      <c r="E156" s="47">
        <v>264</v>
      </c>
      <c r="F156" s="47">
        <v>264</v>
      </c>
    </row>
    <row r="157" spans="2:6" x14ac:dyDescent="0.25">
      <c r="C157" t="s">
        <v>401</v>
      </c>
      <c r="D157" s="47">
        <v>67</v>
      </c>
      <c r="E157" s="47">
        <v>67</v>
      </c>
      <c r="F157" s="47">
        <v>67</v>
      </c>
    </row>
    <row r="158" spans="2:6" x14ac:dyDescent="0.25">
      <c r="C158" t="s">
        <v>299</v>
      </c>
      <c r="D158" s="47">
        <v>17.100000000000001</v>
      </c>
      <c r="E158" s="47">
        <v>17.100000000000001</v>
      </c>
      <c r="F158" s="47">
        <v>17.100000000000001</v>
      </c>
    </row>
    <row r="159" spans="2:6" x14ac:dyDescent="0.25">
      <c r="C159" t="s">
        <v>259</v>
      </c>
      <c r="D159" s="47">
        <v>4</v>
      </c>
      <c r="E159" s="47">
        <v>4</v>
      </c>
      <c r="F159" s="47">
        <v>4</v>
      </c>
    </row>
    <row r="160" spans="2:6" x14ac:dyDescent="0.25">
      <c r="C160" t="s">
        <v>300</v>
      </c>
      <c r="D160" s="47">
        <v>546</v>
      </c>
      <c r="E160" s="47">
        <v>546</v>
      </c>
      <c r="F160" s="47">
        <v>546</v>
      </c>
    </row>
    <row r="161" spans="1:6" x14ac:dyDescent="0.25">
      <c r="C161" t="s">
        <v>301</v>
      </c>
      <c r="D161" s="47">
        <v>1338</v>
      </c>
      <c r="E161" s="47">
        <v>1338</v>
      </c>
      <c r="F161" s="47">
        <v>1338</v>
      </c>
    </row>
    <row r="162" spans="1:6" x14ac:dyDescent="0.25">
      <c r="C162" t="s">
        <v>260</v>
      </c>
      <c r="D162" s="47">
        <v>4</v>
      </c>
      <c r="E162" s="47">
        <v>4</v>
      </c>
      <c r="F162" s="47">
        <v>4</v>
      </c>
    </row>
    <row r="163" spans="1:6" x14ac:dyDescent="0.25">
      <c r="A163" t="s">
        <v>164</v>
      </c>
      <c r="D163" s="47">
        <v>40829608.289999984</v>
      </c>
      <c r="E163" s="47">
        <v>40829608.289999984</v>
      </c>
      <c r="F163" s="47">
        <v>7980993.1099999994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1019B-7371-4508-A8BC-32A02BDF7891}">
  <dimension ref="A1:F251"/>
  <sheetViews>
    <sheetView topLeftCell="A233" workbookViewId="0">
      <selection activeCell="C263" sqref="C263"/>
    </sheetView>
  </sheetViews>
  <sheetFormatPr baseColWidth="10" defaultRowHeight="15" x14ac:dyDescent="0.25"/>
  <cols>
    <col min="1" max="1" width="8.85546875" customWidth="1"/>
    <col min="2" max="2" width="10.28515625" customWidth="1"/>
    <col min="3" max="3" width="85.7109375" bestFit="1" customWidth="1"/>
    <col min="4" max="6" width="17.85546875" style="47" bestFit="1" customWidth="1"/>
  </cols>
  <sheetData>
    <row r="1" spans="1:6" x14ac:dyDescent="0.25">
      <c r="A1" t="s">
        <v>402</v>
      </c>
      <c r="B1" t="s">
        <v>403</v>
      </c>
      <c r="C1" t="s">
        <v>404</v>
      </c>
      <c r="D1" s="47" t="s">
        <v>201</v>
      </c>
      <c r="E1" s="47" t="s">
        <v>162</v>
      </c>
      <c r="F1" s="47" t="s">
        <v>163</v>
      </c>
    </row>
    <row r="2" spans="1:6" x14ac:dyDescent="0.25">
      <c r="A2" t="s">
        <v>8</v>
      </c>
      <c r="D2" s="47">
        <v>20751601388.160015</v>
      </c>
      <c r="E2" s="47">
        <v>20751601388.160015</v>
      </c>
      <c r="F2" s="47">
        <v>20159925920.940014</v>
      </c>
    </row>
    <row r="3" spans="1:6" x14ac:dyDescent="0.25">
      <c r="B3" t="s">
        <v>208</v>
      </c>
      <c r="D3" s="47">
        <v>20689987971.960014</v>
      </c>
      <c r="E3" s="47">
        <v>20689987971.960014</v>
      </c>
      <c r="F3" s="47">
        <v>20109924529.700012</v>
      </c>
    </row>
    <row r="4" spans="1:6" x14ac:dyDescent="0.25">
      <c r="C4" t="s">
        <v>209</v>
      </c>
      <c r="D4" s="47">
        <v>0</v>
      </c>
      <c r="E4" s="47">
        <v>0</v>
      </c>
      <c r="F4" s="47">
        <v>0</v>
      </c>
    </row>
    <row r="5" spans="1:6" x14ac:dyDescent="0.25">
      <c r="C5" t="s">
        <v>210</v>
      </c>
      <c r="D5" s="47">
        <v>233896365.99999991</v>
      </c>
      <c r="E5" s="47">
        <v>233896365.99999991</v>
      </c>
      <c r="F5" s="47">
        <v>203859745.87000006</v>
      </c>
    </row>
    <row r="6" spans="1:6" x14ac:dyDescent="0.25">
      <c r="C6" t="s">
        <v>211</v>
      </c>
      <c r="D6" s="47">
        <v>2880348888.1800003</v>
      </c>
      <c r="E6" s="47">
        <v>2880348888.1800003</v>
      </c>
      <c r="F6" s="47">
        <v>2880348888.1800003</v>
      </c>
    </row>
    <row r="7" spans="1:6" x14ac:dyDescent="0.25">
      <c r="C7" t="s">
        <v>212</v>
      </c>
      <c r="D7" s="47">
        <v>152508114.00000003</v>
      </c>
      <c r="E7" s="47">
        <v>152508114.00000003</v>
      </c>
      <c r="F7" s="47">
        <v>6726592.5800000001</v>
      </c>
    </row>
    <row r="8" spans="1:6" x14ac:dyDescent="0.25">
      <c r="C8" t="s">
        <v>213</v>
      </c>
      <c r="D8" s="47">
        <v>1105658954</v>
      </c>
      <c r="E8" s="47">
        <v>1105658954</v>
      </c>
      <c r="F8" s="47">
        <v>1105658954</v>
      </c>
    </row>
    <row r="9" spans="1:6" x14ac:dyDescent="0.25">
      <c r="C9" t="s">
        <v>214</v>
      </c>
      <c r="D9" s="47">
        <v>1205314157</v>
      </c>
      <c r="E9" s="47">
        <v>1205314157</v>
      </c>
      <c r="F9" s="47">
        <v>1205314157</v>
      </c>
    </row>
    <row r="10" spans="1:6" x14ac:dyDescent="0.25">
      <c r="C10" t="s">
        <v>215</v>
      </c>
      <c r="D10" s="47">
        <v>196006295</v>
      </c>
      <c r="E10" s="47">
        <v>196006295</v>
      </c>
      <c r="F10" s="47">
        <v>196006295</v>
      </c>
    </row>
    <row r="11" spans="1:6" x14ac:dyDescent="0.25">
      <c r="C11" t="s">
        <v>216</v>
      </c>
      <c r="D11" s="47">
        <v>112431489</v>
      </c>
      <c r="E11" s="47">
        <v>112431489</v>
      </c>
      <c r="F11" s="47">
        <v>112431489</v>
      </c>
    </row>
    <row r="12" spans="1:6" x14ac:dyDescent="0.25">
      <c r="C12" t="s">
        <v>217</v>
      </c>
      <c r="D12" s="47">
        <v>34592034</v>
      </c>
      <c r="E12" s="47">
        <v>34592034</v>
      </c>
      <c r="F12" s="47">
        <v>34592034</v>
      </c>
    </row>
    <row r="13" spans="1:6" x14ac:dyDescent="0.25">
      <c r="C13" t="s">
        <v>218</v>
      </c>
      <c r="D13" s="47">
        <v>46764753.759999998</v>
      </c>
      <c r="E13" s="47">
        <v>46764753.759999998</v>
      </c>
      <c r="F13" s="47">
        <v>46764753.759999998</v>
      </c>
    </row>
    <row r="14" spans="1:6" x14ac:dyDescent="0.25">
      <c r="C14" t="s">
        <v>219</v>
      </c>
      <c r="D14" s="47">
        <v>70889093.980000004</v>
      </c>
      <c r="E14" s="47">
        <v>70889093.980000004</v>
      </c>
      <c r="F14" s="47">
        <v>70889093.980000004</v>
      </c>
    </row>
    <row r="15" spans="1:6" x14ac:dyDescent="0.25">
      <c r="C15" t="s">
        <v>220</v>
      </c>
      <c r="D15" s="47">
        <v>193341967.00000003</v>
      </c>
      <c r="E15" s="47">
        <v>193341967.00000003</v>
      </c>
      <c r="F15" s="47">
        <v>70170006.510000005</v>
      </c>
    </row>
    <row r="16" spans="1:6" x14ac:dyDescent="0.25">
      <c r="C16" t="s">
        <v>221</v>
      </c>
      <c r="D16" s="47">
        <v>734631328</v>
      </c>
      <c r="E16" s="47">
        <v>734631328</v>
      </c>
      <c r="F16" s="47">
        <v>686766361.91000021</v>
      </c>
    </row>
    <row r="17" spans="3:6" x14ac:dyDescent="0.25">
      <c r="C17" t="s">
        <v>222</v>
      </c>
      <c r="D17" s="47">
        <v>595394433</v>
      </c>
      <c r="E17" s="47">
        <v>595394433</v>
      </c>
      <c r="F17" s="47">
        <v>594308824.92999995</v>
      </c>
    </row>
    <row r="18" spans="3:6" x14ac:dyDescent="0.25">
      <c r="C18" t="s">
        <v>223</v>
      </c>
      <c r="D18" s="47">
        <v>7283124289.6199989</v>
      </c>
      <c r="E18" s="47">
        <v>7283124289.6199989</v>
      </c>
      <c r="F18" s="47">
        <v>7280648450.3499985</v>
      </c>
    </row>
    <row r="19" spans="3:6" x14ac:dyDescent="0.25">
      <c r="C19" t="s">
        <v>224</v>
      </c>
      <c r="D19" s="47">
        <v>6708676</v>
      </c>
      <c r="E19" s="47">
        <v>6708676</v>
      </c>
      <c r="F19" s="47">
        <v>6708676</v>
      </c>
    </row>
    <row r="20" spans="3:6" x14ac:dyDescent="0.25">
      <c r="C20" t="s">
        <v>225</v>
      </c>
      <c r="D20" s="47">
        <v>85259995</v>
      </c>
      <c r="E20" s="47">
        <v>85259995</v>
      </c>
      <c r="F20" s="47">
        <v>85259995</v>
      </c>
    </row>
    <row r="21" spans="3:6" x14ac:dyDescent="0.25">
      <c r="C21" t="s">
        <v>226</v>
      </c>
      <c r="D21" s="47">
        <v>5087380</v>
      </c>
      <c r="E21" s="47">
        <v>5087380</v>
      </c>
      <c r="F21" s="47">
        <v>5087380</v>
      </c>
    </row>
    <row r="22" spans="3:6" x14ac:dyDescent="0.25">
      <c r="C22" t="s">
        <v>227</v>
      </c>
      <c r="D22" s="47">
        <v>26232122</v>
      </c>
      <c r="E22" s="47">
        <v>26232122</v>
      </c>
      <c r="F22" s="47">
        <v>26232122</v>
      </c>
    </row>
    <row r="23" spans="3:6" x14ac:dyDescent="0.25">
      <c r="C23" t="s">
        <v>352</v>
      </c>
      <c r="D23" s="47">
        <v>11535006</v>
      </c>
      <c r="E23" s="47">
        <v>11535006</v>
      </c>
      <c r="F23" s="47">
        <v>0</v>
      </c>
    </row>
    <row r="24" spans="3:6" x14ac:dyDescent="0.25">
      <c r="C24" t="s">
        <v>340</v>
      </c>
      <c r="D24" s="47">
        <v>0</v>
      </c>
      <c r="E24" s="47">
        <v>0</v>
      </c>
      <c r="F24" s="47">
        <v>0</v>
      </c>
    </row>
    <row r="25" spans="3:6" x14ac:dyDescent="0.25">
      <c r="C25" t="s">
        <v>228</v>
      </c>
      <c r="D25" s="47">
        <v>1690857388</v>
      </c>
      <c r="E25" s="47">
        <v>1690857388</v>
      </c>
      <c r="F25" s="47">
        <v>1690857388</v>
      </c>
    </row>
    <row r="26" spans="3:6" x14ac:dyDescent="0.25">
      <c r="C26" t="s">
        <v>229</v>
      </c>
      <c r="D26" s="47">
        <v>198009373</v>
      </c>
      <c r="E26" s="47">
        <v>198009373</v>
      </c>
      <c r="F26" s="47">
        <v>198009373</v>
      </c>
    </row>
    <row r="27" spans="3:6" x14ac:dyDescent="0.25">
      <c r="C27" t="s">
        <v>230</v>
      </c>
      <c r="D27" s="47">
        <v>328214242</v>
      </c>
      <c r="E27" s="47">
        <v>328214242</v>
      </c>
      <c r="F27" s="47">
        <v>328214242</v>
      </c>
    </row>
    <row r="28" spans="3:6" x14ac:dyDescent="0.25">
      <c r="C28" t="s">
        <v>231</v>
      </c>
      <c r="D28" s="47">
        <v>43334620.769999996</v>
      </c>
      <c r="E28" s="47">
        <v>43334620.769999996</v>
      </c>
      <c r="F28" s="47">
        <v>43334620.769999996</v>
      </c>
    </row>
    <row r="29" spans="3:6" x14ac:dyDescent="0.25">
      <c r="C29" t="s">
        <v>232</v>
      </c>
      <c r="D29" s="47">
        <v>108000000.00000004</v>
      </c>
      <c r="E29" s="47">
        <v>108000000.00000004</v>
      </c>
      <c r="F29" s="47">
        <v>107968042.76000004</v>
      </c>
    </row>
    <row r="30" spans="3:6" x14ac:dyDescent="0.25">
      <c r="C30" t="s">
        <v>353</v>
      </c>
      <c r="D30" s="47">
        <v>101073205.06999999</v>
      </c>
      <c r="E30" s="47">
        <v>101073205.06999999</v>
      </c>
      <c r="F30" s="47">
        <v>101073205.06999999</v>
      </c>
    </row>
    <row r="31" spans="3:6" x14ac:dyDescent="0.25">
      <c r="C31" t="s">
        <v>268</v>
      </c>
      <c r="D31" s="47">
        <v>4368931</v>
      </c>
      <c r="E31" s="47">
        <v>4368931</v>
      </c>
      <c r="F31" s="47">
        <v>4368931</v>
      </c>
    </row>
    <row r="32" spans="3:6" x14ac:dyDescent="0.25">
      <c r="C32" t="s">
        <v>269</v>
      </c>
      <c r="D32" s="47">
        <v>1793200.2</v>
      </c>
      <c r="E32" s="47">
        <v>1793200.2</v>
      </c>
      <c r="F32" s="47">
        <v>1793200.2</v>
      </c>
    </row>
    <row r="33" spans="3:6" x14ac:dyDescent="0.25">
      <c r="C33" t="s">
        <v>270</v>
      </c>
      <c r="D33" s="47">
        <v>12732414.41</v>
      </c>
      <c r="E33" s="47">
        <v>12732414.41</v>
      </c>
      <c r="F33" s="47">
        <v>12371124.74</v>
      </c>
    </row>
    <row r="34" spans="3:6" x14ac:dyDescent="0.25">
      <c r="C34" t="s">
        <v>308</v>
      </c>
      <c r="D34" s="47">
        <v>12807489.999999998</v>
      </c>
      <c r="E34" s="47">
        <v>12807489.999999998</v>
      </c>
      <c r="F34" s="47">
        <v>12807489.999999998</v>
      </c>
    </row>
    <row r="35" spans="3:6" x14ac:dyDescent="0.25">
      <c r="C35" t="s">
        <v>354</v>
      </c>
      <c r="D35" s="47">
        <v>267212758.84000003</v>
      </c>
      <c r="E35" s="47">
        <v>267212758.84000003</v>
      </c>
      <c r="F35" s="47">
        <v>267212758.84000003</v>
      </c>
    </row>
    <row r="36" spans="3:6" x14ac:dyDescent="0.25">
      <c r="C36" t="s">
        <v>355</v>
      </c>
      <c r="D36" s="47">
        <v>9313434</v>
      </c>
      <c r="E36" s="47">
        <v>9313434</v>
      </c>
      <c r="F36" s="47">
        <v>639500</v>
      </c>
    </row>
    <row r="37" spans="3:6" x14ac:dyDescent="0.25">
      <c r="C37" t="s">
        <v>309</v>
      </c>
      <c r="D37" s="47">
        <v>9043071</v>
      </c>
      <c r="E37" s="47">
        <v>9043071</v>
      </c>
      <c r="F37" s="47">
        <v>9043071</v>
      </c>
    </row>
    <row r="38" spans="3:6" x14ac:dyDescent="0.25">
      <c r="C38" t="s">
        <v>310</v>
      </c>
      <c r="D38" s="47">
        <v>26201400</v>
      </c>
      <c r="E38" s="47">
        <v>26201400</v>
      </c>
      <c r="F38" s="47">
        <v>24367173.869999997</v>
      </c>
    </row>
    <row r="39" spans="3:6" x14ac:dyDescent="0.25">
      <c r="C39" t="s">
        <v>233</v>
      </c>
      <c r="D39" s="47">
        <v>3078662</v>
      </c>
      <c r="E39" s="47">
        <v>3078662</v>
      </c>
      <c r="F39" s="47">
        <v>3078662</v>
      </c>
    </row>
    <row r="40" spans="3:6" x14ac:dyDescent="0.25">
      <c r="C40" t="s">
        <v>234</v>
      </c>
      <c r="D40" s="47">
        <v>108000000</v>
      </c>
      <c r="E40" s="47">
        <v>108000000</v>
      </c>
      <c r="F40" s="47">
        <v>107748406.81</v>
      </c>
    </row>
    <row r="41" spans="3:6" x14ac:dyDescent="0.25">
      <c r="C41" t="s">
        <v>271</v>
      </c>
      <c r="D41" s="47">
        <v>352163.58</v>
      </c>
      <c r="E41" s="47">
        <v>352163.58</v>
      </c>
      <c r="F41" s="47">
        <v>352163.58</v>
      </c>
    </row>
    <row r="42" spans="3:6" x14ac:dyDescent="0.25">
      <c r="C42" t="s">
        <v>235</v>
      </c>
      <c r="D42" s="47">
        <v>5673114.4000000004</v>
      </c>
      <c r="E42" s="47">
        <v>5673114.4000000004</v>
      </c>
      <c r="F42" s="47">
        <v>5673114.4000000004</v>
      </c>
    </row>
    <row r="43" spans="3:6" x14ac:dyDescent="0.25">
      <c r="C43" t="s">
        <v>272</v>
      </c>
      <c r="D43" s="47">
        <v>26916972.309999999</v>
      </c>
      <c r="E43" s="47">
        <v>26916972.309999999</v>
      </c>
      <c r="F43" s="47">
        <v>26916972.309999999</v>
      </c>
    </row>
    <row r="44" spans="3:6" x14ac:dyDescent="0.25">
      <c r="C44" t="s">
        <v>273</v>
      </c>
      <c r="D44" s="47">
        <v>8262840.3899999997</v>
      </c>
      <c r="E44" s="47">
        <v>8262840.3899999997</v>
      </c>
      <c r="F44" s="47">
        <v>8262840.3899999997</v>
      </c>
    </row>
    <row r="45" spans="3:6" x14ac:dyDescent="0.25">
      <c r="C45" t="s">
        <v>274</v>
      </c>
      <c r="D45" s="47">
        <v>772472</v>
      </c>
      <c r="E45" s="47">
        <v>772472</v>
      </c>
      <c r="F45" s="47">
        <v>719984.99</v>
      </c>
    </row>
    <row r="46" spans="3:6" x14ac:dyDescent="0.25">
      <c r="C46" t="s">
        <v>311</v>
      </c>
      <c r="D46" s="47">
        <v>172600000.00000003</v>
      </c>
      <c r="E46" s="47">
        <v>172600000.00000003</v>
      </c>
      <c r="F46" s="47">
        <v>172551738.33000001</v>
      </c>
    </row>
    <row r="47" spans="3:6" x14ac:dyDescent="0.25">
      <c r="C47" t="s">
        <v>236</v>
      </c>
      <c r="D47" s="47">
        <v>42101329</v>
      </c>
      <c r="E47" s="47">
        <v>42101329</v>
      </c>
      <c r="F47" s="47">
        <v>42101329</v>
      </c>
    </row>
    <row r="48" spans="3:6" x14ac:dyDescent="0.25">
      <c r="C48" t="s">
        <v>237</v>
      </c>
      <c r="D48" s="47">
        <v>38216854.700000003</v>
      </c>
      <c r="E48" s="47">
        <v>38216854.700000003</v>
      </c>
      <c r="F48" s="47">
        <v>38216854.700000003</v>
      </c>
    </row>
    <row r="49" spans="3:6" x14ac:dyDescent="0.25">
      <c r="C49" t="s">
        <v>275</v>
      </c>
      <c r="D49" s="47">
        <v>74138176.900000021</v>
      </c>
      <c r="E49" s="47">
        <v>74138176.900000021</v>
      </c>
      <c r="F49" s="47">
        <v>55765278.429999992</v>
      </c>
    </row>
    <row r="50" spans="3:6" x14ac:dyDescent="0.25">
      <c r="C50" t="s">
        <v>356</v>
      </c>
      <c r="D50" s="47">
        <v>22743240.000000004</v>
      </c>
      <c r="E50" s="47">
        <v>22743240.000000004</v>
      </c>
      <c r="F50" s="47">
        <v>20340195.190000001</v>
      </c>
    </row>
    <row r="51" spans="3:6" x14ac:dyDescent="0.25">
      <c r="C51" t="s">
        <v>312</v>
      </c>
      <c r="D51" s="47">
        <v>85000000.000000015</v>
      </c>
      <c r="E51" s="47">
        <v>85000000.000000015</v>
      </c>
      <c r="F51" s="47">
        <v>84803650.690000013</v>
      </c>
    </row>
    <row r="52" spans="3:6" x14ac:dyDescent="0.25">
      <c r="C52" t="s">
        <v>238</v>
      </c>
      <c r="D52" s="47">
        <v>108000000</v>
      </c>
      <c r="E52" s="47">
        <v>108000000</v>
      </c>
      <c r="F52" s="47">
        <v>107879274.81</v>
      </c>
    </row>
    <row r="53" spans="3:6" x14ac:dyDescent="0.25">
      <c r="C53" t="s">
        <v>276</v>
      </c>
      <c r="D53" s="47">
        <v>1606107.9</v>
      </c>
      <c r="E53" s="47">
        <v>1606107.9</v>
      </c>
      <c r="F53" s="47">
        <v>1606107.9</v>
      </c>
    </row>
    <row r="54" spans="3:6" x14ac:dyDescent="0.25">
      <c r="C54" t="s">
        <v>277</v>
      </c>
      <c r="D54" s="47">
        <v>8281600.3499999996</v>
      </c>
      <c r="E54" s="47">
        <v>8281600.3499999996</v>
      </c>
      <c r="F54" s="47">
        <v>8281600.3499999996</v>
      </c>
    </row>
    <row r="55" spans="3:6" x14ac:dyDescent="0.25">
      <c r="C55" t="s">
        <v>278</v>
      </c>
      <c r="D55" s="47">
        <v>18868175.000000004</v>
      </c>
      <c r="E55" s="47">
        <v>18868175.000000004</v>
      </c>
      <c r="F55" s="47">
        <v>17920467.720000003</v>
      </c>
    </row>
    <row r="56" spans="3:6" x14ac:dyDescent="0.25">
      <c r="C56" t="s">
        <v>279</v>
      </c>
      <c r="D56" s="47">
        <v>220000000</v>
      </c>
      <c r="E56" s="47">
        <v>220000000</v>
      </c>
      <c r="F56" s="47">
        <v>219892663.05999997</v>
      </c>
    </row>
    <row r="57" spans="3:6" x14ac:dyDescent="0.25">
      <c r="C57" t="s">
        <v>280</v>
      </c>
      <c r="D57" s="47">
        <v>317417.09999999998</v>
      </c>
      <c r="E57" s="47">
        <v>317417.09999999998</v>
      </c>
      <c r="F57" s="47">
        <v>277017.40000000002</v>
      </c>
    </row>
    <row r="58" spans="3:6" x14ac:dyDescent="0.25">
      <c r="C58" t="s">
        <v>281</v>
      </c>
      <c r="D58" s="47">
        <v>136999999.99999997</v>
      </c>
      <c r="E58" s="47">
        <v>136999999.99999997</v>
      </c>
      <c r="F58" s="47">
        <v>136734450.88999999</v>
      </c>
    </row>
    <row r="59" spans="3:6" x14ac:dyDescent="0.25">
      <c r="C59" t="s">
        <v>239</v>
      </c>
      <c r="D59" s="47">
        <v>500749396.94999999</v>
      </c>
      <c r="E59" s="47">
        <v>500749396.94999999</v>
      </c>
      <c r="F59" s="47">
        <v>500749396.94999999</v>
      </c>
    </row>
    <row r="60" spans="3:6" x14ac:dyDescent="0.25">
      <c r="C60" t="s">
        <v>313</v>
      </c>
      <c r="D60" s="47">
        <v>10686981.810000001</v>
      </c>
      <c r="E60" s="47">
        <v>10686981.810000001</v>
      </c>
      <c r="F60" s="47">
        <v>158937.60000000001</v>
      </c>
    </row>
    <row r="61" spans="3:6" x14ac:dyDescent="0.25">
      <c r="C61" t="s">
        <v>314</v>
      </c>
      <c r="D61" s="47">
        <v>1789413.06</v>
      </c>
      <c r="E61" s="47">
        <v>1789413.06</v>
      </c>
      <c r="F61" s="47">
        <v>1708866.97</v>
      </c>
    </row>
    <row r="62" spans="3:6" x14ac:dyDescent="0.25">
      <c r="C62" t="s">
        <v>240</v>
      </c>
      <c r="D62" s="47">
        <v>2314000</v>
      </c>
      <c r="E62" s="47">
        <v>2314000</v>
      </c>
      <c r="F62" s="47">
        <v>2314000</v>
      </c>
    </row>
    <row r="63" spans="3:6" x14ac:dyDescent="0.25">
      <c r="C63" t="s">
        <v>357</v>
      </c>
      <c r="D63" s="47">
        <v>46083786</v>
      </c>
      <c r="E63" s="47">
        <v>46083786</v>
      </c>
      <c r="F63" s="47">
        <v>46083786</v>
      </c>
    </row>
    <row r="64" spans="3:6" x14ac:dyDescent="0.25">
      <c r="C64" t="s">
        <v>358</v>
      </c>
      <c r="D64" s="47">
        <v>265000000</v>
      </c>
      <c r="E64" s="47">
        <v>265000000</v>
      </c>
      <c r="F64" s="47">
        <v>265000000</v>
      </c>
    </row>
    <row r="65" spans="3:6" x14ac:dyDescent="0.25">
      <c r="C65" t="s">
        <v>241</v>
      </c>
      <c r="D65" s="47">
        <v>5609277.0899999999</v>
      </c>
      <c r="E65" s="47">
        <v>5609277.0899999999</v>
      </c>
      <c r="F65" s="47">
        <v>5609277.0899999999</v>
      </c>
    </row>
    <row r="66" spans="3:6" x14ac:dyDescent="0.25">
      <c r="C66" t="s">
        <v>315</v>
      </c>
      <c r="D66" s="47">
        <v>41964808.18</v>
      </c>
      <c r="E66" s="47">
        <v>41964808.18</v>
      </c>
      <c r="F66" s="47">
        <v>41964808.18</v>
      </c>
    </row>
    <row r="67" spans="3:6" x14ac:dyDescent="0.25">
      <c r="C67" t="s">
        <v>242</v>
      </c>
      <c r="D67" s="47">
        <v>59000664.999999985</v>
      </c>
      <c r="E67" s="47">
        <v>59000664.999999985</v>
      </c>
      <c r="F67" s="47">
        <v>27409057.390000001</v>
      </c>
    </row>
    <row r="68" spans="3:6" x14ac:dyDescent="0.25">
      <c r="C68" t="s">
        <v>243</v>
      </c>
      <c r="D68" s="47">
        <v>5194150.6800000006</v>
      </c>
      <c r="E68" s="47">
        <v>5194150.6800000006</v>
      </c>
      <c r="F68" s="47">
        <v>5194150.6800000006</v>
      </c>
    </row>
    <row r="69" spans="3:6" x14ac:dyDescent="0.25">
      <c r="C69" t="s">
        <v>282</v>
      </c>
      <c r="D69" s="47">
        <v>2131571.7200000002</v>
      </c>
      <c r="E69" s="47">
        <v>2131571.7200000002</v>
      </c>
      <c r="F69" s="47">
        <v>2131571.7200000002</v>
      </c>
    </row>
    <row r="70" spans="3:6" x14ac:dyDescent="0.25">
      <c r="C70" t="s">
        <v>283</v>
      </c>
      <c r="D70" s="47">
        <v>628140</v>
      </c>
      <c r="E70" s="47">
        <v>628140</v>
      </c>
      <c r="F70" s="47">
        <v>628140</v>
      </c>
    </row>
    <row r="71" spans="3:6" x14ac:dyDescent="0.25">
      <c r="C71" t="s">
        <v>316</v>
      </c>
      <c r="D71" s="47">
        <v>148181144.35999995</v>
      </c>
      <c r="E71" s="47">
        <v>148181144.35999995</v>
      </c>
      <c r="F71" s="47">
        <v>148082154.38999996</v>
      </c>
    </row>
    <row r="72" spans="3:6" x14ac:dyDescent="0.25">
      <c r="C72" t="s">
        <v>359</v>
      </c>
      <c r="D72" s="47">
        <v>193516804.18000001</v>
      </c>
      <c r="E72" s="47">
        <v>193516804.18000001</v>
      </c>
      <c r="F72" s="47">
        <v>193466105.21000001</v>
      </c>
    </row>
    <row r="73" spans="3:6" x14ac:dyDescent="0.25">
      <c r="C73" t="s">
        <v>317</v>
      </c>
      <c r="D73" s="47">
        <v>250000</v>
      </c>
      <c r="E73" s="47">
        <v>250000</v>
      </c>
      <c r="F73" s="47">
        <v>250000</v>
      </c>
    </row>
    <row r="74" spans="3:6" x14ac:dyDescent="0.25">
      <c r="C74" t="s">
        <v>318</v>
      </c>
      <c r="D74" s="47">
        <v>5026299.75</v>
      </c>
      <c r="E74" s="47">
        <v>5026299.75</v>
      </c>
      <c r="F74" s="47">
        <v>5009333.75</v>
      </c>
    </row>
    <row r="75" spans="3:6" x14ac:dyDescent="0.25">
      <c r="C75" t="s">
        <v>319</v>
      </c>
      <c r="D75" s="47">
        <v>1076640</v>
      </c>
      <c r="E75" s="47">
        <v>1076640</v>
      </c>
      <c r="F75" s="47">
        <v>1076640</v>
      </c>
    </row>
    <row r="76" spans="3:6" x14ac:dyDescent="0.25">
      <c r="C76" t="s">
        <v>320</v>
      </c>
      <c r="D76" s="47">
        <v>500000</v>
      </c>
      <c r="E76" s="47">
        <v>500000</v>
      </c>
      <c r="F76" s="47">
        <v>500000</v>
      </c>
    </row>
    <row r="77" spans="3:6" x14ac:dyDescent="0.25">
      <c r="C77" t="s">
        <v>321</v>
      </c>
      <c r="D77" s="47">
        <v>1413895</v>
      </c>
      <c r="E77" s="47">
        <v>1413895</v>
      </c>
      <c r="F77" s="47">
        <v>1413895</v>
      </c>
    </row>
    <row r="78" spans="3:6" x14ac:dyDescent="0.25">
      <c r="C78" t="s">
        <v>322</v>
      </c>
      <c r="D78" s="47">
        <v>500000</v>
      </c>
      <c r="E78" s="47">
        <v>500000</v>
      </c>
      <c r="F78" s="47">
        <v>500000</v>
      </c>
    </row>
    <row r="79" spans="3:6" x14ac:dyDescent="0.25">
      <c r="C79" t="s">
        <v>323</v>
      </c>
      <c r="D79" s="47">
        <v>3000000</v>
      </c>
      <c r="E79" s="47">
        <v>3000000</v>
      </c>
      <c r="F79" s="47">
        <v>3000000</v>
      </c>
    </row>
    <row r="80" spans="3:6" x14ac:dyDescent="0.25">
      <c r="C80" t="s">
        <v>360</v>
      </c>
      <c r="D80" s="47">
        <v>1020000</v>
      </c>
      <c r="E80" s="47">
        <v>1020000</v>
      </c>
      <c r="F80" s="47">
        <v>1020000</v>
      </c>
    </row>
    <row r="81" spans="1:6" x14ac:dyDescent="0.25">
      <c r="C81" t="s">
        <v>361</v>
      </c>
      <c r="D81" s="47">
        <v>5245710.0999999996</v>
      </c>
      <c r="E81" s="47">
        <v>5245710.0999999996</v>
      </c>
      <c r="F81" s="47">
        <v>5245710.0999999996</v>
      </c>
    </row>
    <row r="82" spans="1:6" x14ac:dyDescent="0.25">
      <c r="C82" t="s">
        <v>362</v>
      </c>
      <c r="D82" s="47">
        <v>260813923.37999997</v>
      </c>
      <c r="E82" s="47">
        <v>260813923.37999997</v>
      </c>
      <c r="F82" s="47">
        <v>150775745.81</v>
      </c>
    </row>
    <row r="83" spans="1:6" x14ac:dyDescent="0.25">
      <c r="C83" t="s">
        <v>363</v>
      </c>
      <c r="D83" s="47">
        <v>62000000</v>
      </c>
      <c r="E83" s="47">
        <v>62000000</v>
      </c>
      <c r="F83" s="47">
        <v>62000000</v>
      </c>
    </row>
    <row r="84" spans="1:6" x14ac:dyDescent="0.25">
      <c r="C84" t="s">
        <v>364</v>
      </c>
      <c r="D84" s="47">
        <v>191675369.23999998</v>
      </c>
      <c r="E84" s="47">
        <v>191675369.23999998</v>
      </c>
      <c r="F84" s="47">
        <v>159676238.58999997</v>
      </c>
    </row>
    <row r="85" spans="1:6" x14ac:dyDescent="0.25">
      <c r="B85" t="s">
        <v>244</v>
      </c>
      <c r="D85" s="47">
        <v>61613416.200000003</v>
      </c>
      <c r="E85" s="47">
        <v>61613416.200000003</v>
      </c>
      <c r="F85" s="47">
        <v>50001391.239999995</v>
      </c>
    </row>
    <row r="86" spans="1:6" x14ac:dyDescent="0.25">
      <c r="C86" t="s">
        <v>341</v>
      </c>
      <c r="D86" s="47">
        <v>13190614</v>
      </c>
      <c r="E86" s="47">
        <v>13190614</v>
      </c>
      <c r="F86" s="47">
        <v>13190614</v>
      </c>
    </row>
    <row r="87" spans="1:6" x14ac:dyDescent="0.25">
      <c r="C87" t="s">
        <v>186</v>
      </c>
      <c r="D87" s="47">
        <v>0</v>
      </c>
      <c r="E87" s="47">
        <v>0</v>
      </c>
      <c r="F87" s="47">
        <v>0</v>
      </c>
    </row>
    <row r="88" spans="1:6" x14ac:dyDescent="0.25">
      <c r="C88" t="s">
        <v>284</v>
      </c>
      <c r="D88" s="47">
        <v>1327499.2</v>
      </c>
      <c r="E88" s="47">
        <v>1327499.2</v>
      </c>
      <c r="F88" s="47">
        <v>1297099.2</v>
      </c>
    </row>
    <row r="89" spans="1:6" x14ac:dyDescent="0.25">
      <c r="C89" t="s">
        <v>302</v>
      </c>
      <c r="D89" s="47">
        <v>3486931</v>
      </c>
      <c r="E89" s="47">
        <v>3486931</v>
      </c>
      <c r="F89" s="47">
        <v>0</v>
      </c>
    </row>
    <row r="90" spans="1:6" x14ac:dyDescent="0.25">
      <c r="C90" t="s">
        <v>303</v>
      </c>
      <c r="D90" s="47">
        <v>5584445</v>
      </c>
      <c r="E90" s="47">
        <v>5584445</v>
      </c>
      <c r="F90" s="47">
        <v>5559801.9500000002</v>
      </c>
    </row>
    <row r="91" spans="1:6" x14ac:dyDescent="0.25">
      <c r="C91" t="s">
        <v>304</v>
      </c>
      <c r="D91" s="47">
        <v>14588145</v>
      </c>
      <c r="E91" s="47">
        <v>14588145</v>
      </c>
      <c r="F91" s="47">
        <v>8752887</v>
      </c>
    </row>
    <row r="92" spans="1:6" x14ac:dyDescent="0.25">
      <c r="C92" t="s">
        <v>305</v>
      </c>
      <c r="D92" s="47">
        <v>14230733</v>
      </c>
      <c r="E92" s="47">
        <v>14230733</v>
      </c>
      <c r="F92" s="47">
        <v>14183317.09</v>
      </c>
    </row>
    <row r="93" spans="1:6" x14ac:dyDescent="0.25">
      <c r="C93" t="s">
        <v>306</v>
      </c>
      <c r="D93" s="47">
        <v>1913793</v>
      </c>
      <c r="E93" s="47">
        <v>1913793</v>
      </c>
      <c r="F93" s="47">
        <v>1913793</v>
      </c>
    </row>
    <row r="94" spans="1:6" x14ac:dyDescent="0.25">
      <c r="C94" t="s">
        <v>307</v>
      </c>
      <c r="D94" s="47">
        <v>7291256</v>
      </c>
      <c r="E94" s="47">
        <v>7291256</v>
      </c>
      <c r="F94" s="47">
        <v>5103879</v>
      </c>
    </row>
    <row r="95" spans="1:6" x14ac:dyDescent="0.25">
      <c r="A95" t="s">
        <v>365</v>
      </c>
      <c r="D95" s="47">
        <v>36752256.149999984</v>
      </c>
      <c r="E95" s="47">
        <v>36752256.149999984</v>
      </c>
      <c r="F95" s="47">
        <v>13910516.280000003</v>
      </c>
    </row>
    <row r="96" spans="1:6" x14ac:dyDescent="0.25">
      <c r="B96" t="s">
        <v>208</v>
      </c>
      <c r="D96" s="47">
        <v>34509785.649999999</v>
      </c>
      <c r="E96" s="47">
        <v>34509785.649999999</v>
      </c>
      <c r="F96" s="47">
        <v>11820855.190000003</v>
      </c>
    </row>
    <row r="97" spans="3:6" x14ac:dyDescent="0.25">
      <c r="C97" t="s">
        <v>245</v>
      </c>
      <c r="D97" s="47">
        <v>3578586.94</v>
      </c>
      <c r="E97" s="47">
        <v>3578586.94</v>
      </c>
      <c r="F97" s="47">
        <v>31968.27</v>
      </c>
    </row>
    <row r="98" spans="3:6" x14ac:dyDescent="0.25">
      <c r="C98" t="s">
        <v>285</v>
      </c>
      <c r="D98" s="47">
        <v>262871.37</v>
      </c>
      <c r="E98" s="47">
        <v>262871.37</v>
      </c>
      <c r="F98" s="47">
        <v>262871.37</v>
      </c>
    </row>
    <row r="99" spans="3:6" x14ac:dyDescent="0.25">
      <c r="C99" t="s">
        <v>246</v>
      </c>
      <c r="D99" s="47">
        <v>4486937.62</v>
      </c>
      <c r="E99" s="47">
        <v>4486937.62</v>
      </c>
      <c r="F99" s="47">
        <v>0</v>
      </c>
    </row>
    <row r="100" spans="3:6" x14ac:dyDescent="0.25">
      <c r="C100" t="s">
        <v>286</v>
      </c>
      <c r="D100" s="47">
        <v>236727.75000000009</v>
      </c>
      <c r="E100" s="47">
        <v>236727.75000000009</v>
      </c>
      <c r="F100" s="47">
        <v>236545.44000000009</v>
      </c>
    </row>
    <row r="101" spans="3:6" x14ac:dyDescent="0.25">
      <c r="C101" t="s">
        <v>366</v>
      </c>
      <c r="D101" s="47">
        <v>2725.9</v>
      </c>
      <c r="E101" s="47">
        <v>2725.9</v>
      </c>
      <c r="F101" s="47">
        <v>0</v>
      </c>
    </row>
    <row r="102" spans="3:6" x14ac:dyDescent="0.25">
      <c r="C102" t="s">
        <v>324</v>
      </c>
      <c r="D102" s="47">
        <v>68.069999999999993</v>
      </c>
      <c r="E102" s="47">
        <v>68.069999999999993</v>
      </c>
      <c r="F102" s="47">
        <v>68.069999999999993</v>
      </c>
    </row>
    <row r="103" spans="3:6" x14ac:dyDescent="0.25">
      <c r="C103" t="s">
        <v>247</v>
      </c>
      <c r="D103" s="47">
        <v>14650.18</v>
      </c>
      <c r="E103" s="47">
        <v>14650.18</v>
      </c>
      <c r="F103" s="47">
        <v>14650.18</v>
      </c>
    </row>
    <row r="104" spans="3:6" x14ac:dyDescent="0.25">
      <c r="C104" t="s">
        <v>248</v>
      </c>
      <c r="D104" s="47">
        <v>4480.6499999999996</v>
      </c>
      <c r="E104" s="47">
        <v>4480.6499999999996</v>
      </c>
      <c r="F104" s="47">
        <v>4480.6499999999996</v>
      </c>
    </row>
    <row r="105" spans="3:6" x14ac:dyDescent="0.25">
      <c r="C105" t="s">
        <v>367</v>
      </c>
      <c r="D105" s="47">
        <v>6350.45</v>
      </c>
      <c r="E105" s="47">
        <v>6350.45</v>
      </c>
      <c r="F105" s="47">
        <v>6350.45</v>
      </c>
    </row>
    <row r="106" spans="3:6" x14ac:dyDescent="0.25">
      <c r="C106" t="s">
        <v>368</v>
      </c>
      <c r="D106" s="47">
        <v>11468.15</v>
      </c>
      <c r="E106" s="47">
        <v>11468.15</v>
      </c>
      <c r="F106" s="47">
        <v>11468.15</v>
      </c>
    </row>
    <row r="107" spans="3:6" x14ac:dyDescent="0.25">
      <c r="C107" t="s">
        <v>325</v>
      </c>
      <c r="D107" s="47">
        <v>4346605.46</v>
      </c>
      <c r="E107" s="47">
        <v>4346605.46</v>
      </c>
      <c r="F107" s="47">
        <v>1207295.58</v>
      </c>
    </row>
    <row r="108" spans="3:6" x14ac:dyDescent="0.25">
      <c r="C108" t="s">
        <v>369</v>
      </c>
      <c r="D108" s="47">
        <v>25526.61</v>
      </c>
      <c r="E108" s="47">
        <v>25526.61</v>
      </c>
      <c r="F108" s="47">
        <v>2902</v>
      </c>
    </row>
    <row r="109" spans="3:6" x14ac:dyDescent="0.25">
      <c r="C109" t="s">
        <v>370</v>
      </c>
      <c r="D109" s="47">
        <v>2353188.56</v>
      </c>
      <c r="E109" s="47">
        <v>2353188.56</v>
      </c>
      <c r="F109" s="47">
        <v>426088.54</v>
      </c>
    </row>
    <row r="110" spans="3:6" x14ac:dyDescent="0.25">
      <c r="C110" t="s">
        <v>249</v>
      </c>
      <c r="D110" s="47">
        <v>855.48</v>
      </c>
      <c r="E110" s="47">
        <v>855.48</v>
      </c>
      <c r="F110" s="47">
        <v>855.48</v>
      </c>
    </row>
    <row r="111" spans="3:6" x14ac:dyDescent="0.25">
      <c r="C111" t="s">
        <v>250</v>
      </c>
      <c r="D111" s="47">
        <v>801.47</v>
      </c>
      <c r="E111" s="47">
        <v>801.47</v>
      </c>
      <c r="F111" s="47">
        <v>801.47</v>
      </c>
    </row>
    <row r="112" spans="3:6" x14ac:dyDescent="0.25">
      <c r="C112" t="s">
        <v>371</v>
      </c>
      <c r="D112" s="47">
        <v>72.77</v>
      </c>
      <c r="E112" s="47">
        <v>72.77</v>
      </c>
      <c r="F112" s="47">
        <v>72.77</v>
      </c>
    </row>
    <row r="113" spans="3:6" x14ac:dyDescent="0.25">
      <c r="C113" t="s">
        <v>372</v>
      </c>
      <c r="D113" s="47">
        <v>494.37</v>
      </c>
      <c r="E113" s="47">
        <v>494.37</v>
      </c>
      <c r="F113" s="47">
        <v>494.37</v>
      </c>
    </row>
    <row r="114" spans="3:6" x14ac:dyDescent="0.25">
      <c r="C114" t="s">
        <v>326</v>
      </c>
      <c r="D114" s="47">
        <v>2.2400000000000002</v>
      </c>
      <c r="E114" s="47">
        <v>2.2400000000000002</v>
      </c>
      <c r="F114" s="47">
        <v>2.2400000000000002</v>
      </c>
    </row>
    <row r="115" spans="3:6" x14ac:dyDescent="0.25">
      <c r="C115" t="s">
        <v>251</v>
      </c>
      <c r="D115" s="47">
        <v>29814</v>
      </c>
      <c r="E115" s="47">
        <v>29814</v>
      </c>
      <c r="F115" s="47">
        <v>29814</v>
      </c>
    </row>
    <row r="116" spans="3:6" x14ac:dyDescent="0.25">
      <c r="C116" t="s">
        <v>373</v>
      </c>
      <c r="D116" s="47">
        <v>1945.48</v>
      </c>
      <c r="E116" s="47">
        <v>1945.48</v>
      </c>
      <c r="F116" s="47">
        <v>1945.48</v>
      </c>
    </row>
    <row r="117" spans="3:6" x14ac:dyDescent="0.25">
      <c r="C117" t="s">
        <v>327</v>
      </c>
      <c r="D117" s="47">
        <v>33978</v>
      </c>
      <c r="E117" s="47">
        <v>33978</v>
      </c>
      <c r="F117" s="47">
        <v>33978</v>
      </c>
    </row>
    <row r="118" spans="3:6" x14ac:dyDescent="0.25">
      <c r="C118" t="s">
        <v>374</v>
      </c>
      <c r="D118" s="47">
        <v>285670</v>
      </c>
      <c r="E118" s="47">
        <v>285670</v>
      </c>
      <c r="F118" s="47">
        <v>194543</v>
      </c>
    </row>
    <row r="119" spans="3:6" x14ac:dyDescent="0.25">
      <c r="C119" t="s">
        <v>328</v>
      </c>
      <c r="D119" s="47">
        <v>13891.64</v>
      </c>
      <c r="E119" s="47">
        <v>13891.64</v>
      </c>
      <c r="F119" s="47">
        <v>13891.64</v>
      </c>
    </row>
    <row r="120" spans="3:6" x14ac:dyDescent="0.25">
      <c r="C120" t="s">
        <v>375</v>
      </c>
      <c r="D120" s="47">
        <v>328083.57999999996</v>
      </c>
      <c r="E120" s="47">
        <v>328083.57999999996</v>
      </c>
      <c r="F120" s="47">
        <v>185770.58</v>
      </c>
    </row>
    <row r="121" spans="3:6" x14ac:dyDescent="0.25">
      <c r="C121" t="s">
        <v>329</v>
      </c>
      <c r="D121" s="47">
        <v>188825</v>
      </c>
      <c r="E121" s="47">
        <v>188825</v>
      </c>
      <c r="F121" s="47">
        <v>47692</v>
      </c>
    </row>
    <row r="122" spans="3:6" x14ac:dyDescent="0.25">
      <c r="C122" t="s">
        <v>376</v>
      </c>
      <c r="D122" s="47">
        <v>152773</v>
      </c>
      <c r="E122" s="47">
        <v>152773</v>
      </c>
      <c r="F122" s="47">
        <v>137859</v>
      </c>
    </row>
    <row r="123" spans="3:6" x14ac:dyDescent="0.25">
      <c r="C123" t="s">
        <v>287</v>
      </c>
      <c r="D123" s="47">
        <v>196558</v>
      </c>
      <c r="E123" s="47">
        <v>196558</v>
      </c>
      <c r="F123" s="47">
        <v>143266</v>
      </c>
    </row>
    <row r="124" spans="3:6" x14ac:dyDescent="0.25">
      <c r="C124" t="s">
        <v>252</v>
      </c>
      <c r="D124" s="47">
        <v>4.28</v>
      </c>
      <c r="E124" s="47">
        <v>4.28</v>
      </c>
      <c r="F124" s="47">
        <v>4.28</v>
      </c>
    </row>
    <row r="125" spans="3:6" x14ac:dyDescent="0.25">
      <c r="C125" t="s">
        <v>288</v>
      </c>
      <c r="D125" s="47">
        <v>47695</v>
      </c>
      <c r="E125" s="47">
        <v>47695</v>
      </c>
      <c r="F125" s="47">
        <v>47695</v>
      </c>
    </row>
    <row r="126" spans="3:6" x14ac:dyDescent="0.25">
      <c r="C126" t="s">
        <v>377</v>
      </c>
      <c r="D126" s="47">
        <v>4.62</v>
      </c>
      <c r="E126" s="47">
        <v>4.62</v>
      </c>
      <c r="F126" s="47">
        <v>4.62</v>
      </c>
    </row>
    <row r="127" spans="3:6" x14ac:dyDescent="0.25">
      <c r="C127" t="s">
        <v>330</v>
      </c>
      <c r="D127" s="47">
        <v>42741.43</v>
      </c>
      <c r="E127" s="47">
        <v>42741.43</v>
      </c>
      <c r="F127" s="47">
        <v>33529.82</v>
      </c>
    </row>
    <row r="128" spans="3:6" x14ac:dyDescent="0.25">
      <c r="C128" t="s">
        <v>289</v>
      </c>
      <c r="D128" s="47">
        <v>203877</v>
      </c>
      <c r="E128" s="47">
        <v>203877</v>
      </c>
      <c r="F128" s="47">
        <v>202821</v>
      </c>
    </row>
    <row r="129" spans="3:6" x14ac:dyDescent="0.25">
      <c r="C129" t="s">
        <v>331</v>
      </c>
      <c r="D129" s="47">
        <v>25675.09</v>
      </c>
      <c r="E129" s="47">
        <v>25675.09</v>
      </c>
      <c r="F129" s="47">
        <v>0</v>
      </c>
    </row>
    <row r="130" spans="3:6" x14ac:dyDescent="0.25">
      <c r="C130" t="s">
        <v>332</v>
      </c>
      <c r="D130" s="47">
        <v>75265</v>
      </c>
      <c r="E130" s="47">
        <v>75265</v>
      </c>
      <c r="F130" s="47">
        <v>75265</v>
      </c>
    </row>
    <row r="131" spans="3:6" x14ac:dyDescent="0.25">
      <c r="C131" t="s">
        <v>378</v>
      </c>
      <c r="D131" s="47">
        <v>19.239999999999998</v>
      </c>
      <c r="E131" s="47">
        <v>19.239999999999998</v>
      </c>
      <c r="F131" s="47">
        <v>19.239999999999998</v>
      </c>
    </row>
    <row r="132" spans="3:6" x14ac:dyDescent="0.25">
      <c r="C132" t="s">
        <v>379</v>
      </c>
      <c r="D132" s="47">
        <v>12.969999999999999</v>
      </c>
      <c r="E132" s="47">
        <v>12.969999999999999</v>
      </c>
      <c r="F132" s="47">
        <v>12.969999999999999</v>
      </c>
    </row>
    <row r="133" spans="3:6" x14ac:dyDescent="0.25">
      <c r="C133" t="s">
        <v>380</v>
      </c>
      <c r="D133" s="47">
        <v>1950608</v>
      </c>
      <c r="E133" s="47">
        <v>1950608</v>
      </c>
      <c r="F133" s="47">
        <v>1276749</v>
      </c>
    </row>
    <row r="134" spans="3:6" x14ac:dyDescent="0.25">
      <c r="C134" t="s">
        <v>381</v>
      </c>
      <c r="D134" s="47">
        <v>225190</v>
      </c>
      <c r="E134" s="47">
        <v>225190</v>
      </c>
      <c r="F134" s="47">
        <v>191267</v>
      </c>
    </row>
    <row r="135" spans="3:6" x14ac:dyDescent="0.25">
      <c r="C135" t="s">
        <v>333</v>
      </c>
      <c r="D135" s="47">
        <v>47117</v>
      </c>
      <c r="E135" s="47">
        <v>47117</v>
      </c>
      <c r="F135" s="47">
        <v>47117</v>
      </c>
    </row>
    <row r="136" spans="3:6" x14ac:dyDescent="0.25">
      <c r="C136" t="s">
        <v>253</v>
      </c>
      <c r="D136" s="47">
        <v>58611</v>
      </c>
      <c r="E136" s="47">
        <v>58611</v>
      </c>
      <c r="F136" s="47">
        <v>58611</v>
      </c>
    </row>
    <row r="137" spans="3:6" x14ac:dyDescent="0.25">
      <c r="C137" t="s">
        <v>334</v>
      </c>
      <c r="D137" s="47">
        <v>2505.4499999999998</v>
      </c>
      <c r="E137" s="47">
        <v>2505.4499999999998</v>
      </c>
      <c r="F137" s="47">
        <v>2000.7</v>
      </c>
    </row>
    <row r="138" spans="3:6" x14ac:dyDescent="0.25">
      <c r="C138" t="s">
        <v>335</v>
      </c>
      <c r="D138" s="47">
        <v>13218.490000000002</v>
      </c>
      <c r="E138" s="47">
        <v>13218.490000000002</v>
      </c>
      <c r="F138" s="47">
        <v>10316.200000000001</v>
      </c>
    </row>
    <row r="139" spans="3:6" x14ac:dyDescent="0.25">
      <c r="C139" t="s">
        <v>382</v>
      </c>
      <c r="D139" s="47">
        <v>583194</v>
      </c>
      <c r="E139" s="47">
        <v>583194</v>
      </c>
      <c r="F139" s="47">
        <v>223598.99</v>
      </c>
    </row>
    <row r="140" spans="3:6" x14ac:dyDescent="0.25">
      <c r="C140" t="s">
        <v>290</v>
      </c>
      <c r="D140" s="47">
        <v>323963</v>
      </c>
      <c r="E140" s="47">
        <v>323963</v>
      </c>
      <c r="F140" s="47">
        <v>323963</v>
      </c>
    </row>
    <row r="141" spans="3:6" x14ac:dyDescent="0.25">
      <c r="C141" t="s">
        <v>336</v>
      </c>
      <c r="D141" s="47">
        <v>11772.9</v>
      </c>
      <c r="E141" s="47">
        <v>11772.9</v>
      </c>
      <c r="F141" s="47">
        <v>9468</v>
      </c>
    </row>
    <row r="142" spans="3:6" x14ac:dyDescent="0.25">
      <c r="C142" t="s">
        <v>291</v>
      </c>
      <c r="D142" s="47">
        <v>299291</v>
      </c>
      <c r="E142" s="47">
        <v>299291</v>
      </c>
      <c r="F142" s="47">
        <v>299291</v>
      </c>
    </row>
    <row r="143" spans="3:6" x14ac:dyDescent="0.25">
      <c r="C143" t="s">
        <v>383</v>
      </c>
      <c r="D143" s="47">
        <v>44.65</v>
      </c>
      <c r="E143" s="47">
        <v>44.65</v>
      </c>
      <c r="F143" s="47">
        <v>44.65</v>
      </c>
    </row>
    <row r="144" spans="3:6" x14ac:dyDescent="0.25">
      <c r="C144" t="s">
        <v>384</v>
      </c>
      <c r="D144" s="47">
        <v>290715</v>
      </c>
      <c r="E144" s="47">
        <v>290715</v>
      </c>
      <c r="F144" s="47">
        <v>221973</v>
      </c>
    </row>
    <row r="145" spans="3:6" x14ac:dyDescent="0.25">
      <c r="C145" t="s">
        <v>385</v>
      </c>
      <c r="D145" s="47">
        <v>19658.87</v>
      </c>
      <c r="E145" s="47">
        <v>19658.87</v>
      </c>
      <c r="F145" s="47">
        <v>0</v>
      </c>
    </row>
    <row r="146" spans="3:6" x14ac:dyDescent="0.25">
      <c r="C146" t="s">
        <v>292</v>
      </c>
      <c r="D146" s="47">
        <v>71434</v>
      </c>
      <c r="E146" s="47">
        <v>71434</v>
      </c>
      <c r="F146" s="47">
        <v>70225</v>
      </c>
    </row>
    <row r="147" spans="3:6" x14ac:dyDescent="0.25">
      <c r="C147" t="s">
        <v>337</v>
      </c>
      <c r="D147" s="47">
        <v>40331.9</v>
      </c>
      <c r="E147" s="47">
        <v>40331.9</v>
      </c>
      <c r="F147" s="47">
        <v>40331.9</v>
      </c>
    </row>
    <row r="148" spans="3:6" x14ac:dyDescent="0.25">
      <c r="C148" t="s">
        <v>293</v>
      </c>
      <c r="D148" s="47">
        <v>1510743.4</v>
      </c>
      <c r="E148" s="47">
        <v>1510743.4</v>
      </c>
      <c r="F148" s="47">
        <v>1181066</v>
      </c>
    </row>
    <row r="149" spans="3:6" x14ac:dyDescent="0.25">
      <c r="C149" t="s">
        <v>294</v>
      </c>
      <c r="D149" s="47">
        <v>28915.96</v>
      </c>
      <c r="E149" s="47">
        <v>28915.96</v>
      </c>
      <c r="F149" s="47">
        <v>28915.96</v>
      </c>
    </row>
    <row r="150" spans="3:6" x14ac:dyDescent="0.25">
      <c r="C150" t="s">
        <v>295</v>
      </c>
      <c r="D150" s="47">
        <v>69424.61</v>
      </c>
      <c r="E150" s="47">
        <v>69424.61</v>
      </c>
      <c r="F150" s="47">
        <v>0</v>
      </c>
    </row>
    <row r="151" spans="3:6" x14ac:dyDescent="0.25">
      <c r="C151" t="s">
        <v>338</v>
      </c>
      <c r="D151" s="47">
        <v>828.93</v>
      </c>
      <c r="E151" s="47">
        <v>828.93</v>
      </c>
      <c r="F151" s="47">
        <v>828.93</v>
      </c>
    </row>
    <row r="152" spans="3:6" x14ac:dyDescent="0.25">
      <c r="C152" t="s">
        <v>386</v>
      </c>
      <c r="D152" s="47">
        <v>164373</v>
      </c>
      <c r="E152" s="47">
        <v>164373</v>
      </c>
      <c r="F152" s="47">
        <v>118943</v>
      </c>
    </row>
    <row r="153" spans="3:6" x14ac:dyDescent="0.25">
      <c r="C153" t="s">
        <v>387</v>
      </c>
      <c r="D153" s="47">
        <v>285827</v>
      </c>
      <c r="E153" s="47">
        <v>285827</v>
      </c>
      <c r="F153" s="47">
        <v>224878</v>
      </c>
    </row>
    <row r="154" spans="3:6" x14ac:dyDescent="0.25">
      <c r="C154" t="s">
        <v>388</v>
      </c>
      <c r="D154" s="47">
        <v>1.1100000000000001</v>
      </c>
      <c r="E154" s="47">
        <v>1.1100000000000001</v>
      </c>
      <c r="F154" s="47">
        <v>1.1100000000000001</v>
      </c>
    </row>
    <row r="155" spans="3:6" x14ac:dyDescent="0.25">
      <c r="C155" t="s">
        <v>389</v>
      </c>
      <c r="D155" s="47">
        <v>99273</v>
      </c>
      <c r="E155" s="47">
        <v>99273</v>
      </c>
      <c r="F155" s="47">
        <v>0</v>
      </c>
    </row>
    <row r="156" spans="3:6" x14ac:dyDescent="0.25">
      <c r="C156" t="s">
        <v>390</v>
      </c>
      <c r="D156" s="47">
        <v>48.09</v>
      </c>
      <c r="E156" s="47">
        <v>48.09</v>
      </c>
      <c r="F156" s="47">
        <v>48.09</v>
      </c>
    </row>
    <row r="157" spans="3:6" x14ac:dyDescent="0.25">
      <c r="C157" t="s">
        <v>391</v>
      </c>
      <c r="D157" s="47">
        <v>1.6</v>
      </c>
      <c r="E157" s="47">
        <v>1.6</v>
      </c>
      <c r="F157" s="47">
        <v>1.6</v>
      </c>
    </row>
    <row r="158" spans="3:6" x14ac:dyDescent="0.25">
      <c r="C158" t="s">
        <v>392</v>
      </c>
      <c r="D158" s="47">
        <v>66.98</v>
      </c>
      <c r="E158" s="47">
        <v>66.98</v>
      </c>
      <c r="F158" s="47">
        <v>66.98</v>
      </c>
    </row>
    <row r="159" spans="3:6" x14ac:dyDescent="0.25">
      <c r="C159" t="s">
        <v>339</v>
      </c>
      <c r="D159" s="47">
        <v>339.17</v>
      </c>
      <c r="E159" s="47">
        <v>339.17</v>
      </c>
      <c r="F159" s="47">
        <v>339.17</v>
      </c>
    </row>
    <row r="160" spans="3:6" x14ac:dyDescent="0.25">
      <c r="C160" t="s">
        <v>393</v>
      </c>
      <c r="D160" s="47">
        <v>3234.4</v>
      </c>
      <c r="E160" s="47">
        <v>3234.4</v>
      </c>
      <c r="F160" s="47">
        <v>3234.4</v>
      </c>
    </row>
    <row r="161" spans="3:6" x14ac:dyDescent="0.25">
      <c r="C161" t="s">
        <v>394</v>
      </c>
      <c r="D161" s="47">
        <v>2035.53</v>
      </c>
      <c r="E161" s="47">
        <v>2035.53</v>
      </c>
      <c r="F161" s="47">
        <v>2035.53</v>
      </c>
    </row>
    <row r="162" spans="3:6" x14ac:dyDescent="0.25">
      <c r="C162" t="s">
        <v>395</v>
      </c>
      <c r="D162" s="47">
        <v>5.83</v>
      </c>
      <c r="E162" s="47">
        <v>5.83</v>
      </c>
      <c r="F162" s="47">
        <v>5.83</v>
      </c>
    </row>
    <row r="163" spans="3:6" x14ac:dyDescent="0.25">
      <c r="C163" t="s">
        <v>396</v>
      </c>
      <c r="D163" s="47">
        <v>347178</v>
      </c>
      <c r="E163" s="47">
        <v>347178</v>
      </c>
      <c r="F163" s="47">
        <v>0</v>
      </c>
    </row>
    <row r="164" spans="3:6" x14ac:dyDescent="0.25">
      <c r="C164" t="s">
        <v>397</v>
      </c>
      <c r="D164" s="47">
        <v>64281.4</v>
      </c>
      <c r="E164" s="47">
        <v>64281.4</v>
      </c>
      <c r="F164" s="47">
        <v>64281.4</v>
      </c>
    </row>
    <row r="165" spans="3:6" x14ac:dyDescent="0.25">
      <c r="C165" t="s">
        <v>398</v>
      </c>
      <c r="D165" s="47">
        <v>44597</v>
      </c>
      <c r="E165" s="47">
        <v>44597</v>
      </c>
      <c r="F165" s="47">
        <v>0</v>
      </c>
    </row>
    <row r="166" spans="3:6" x14ac:dyDescent="0.25">
      <c r="C166" t="s">
        <v>342</v>
      </c>
      <c r="D166" s="47">
        <v>741093</v>
      </c>
      <c r="E166" s="47">
        <v>741093</v>
      </c>
      <c r="F166" s="47">
        <v>985</v>
      </c>
    </row>
    <row r="167" spans="3:6" x14ac:dyDescent="0.25">
      <c r="C167" t="s">
        <v>261</v>
      </c>
      <c r="D167" s="47">
        <v>0</v>
      </c>
      <c r="E167" s="47">
        <v>0</v>
      </c>
      <c r="F167" s="47">
        <v>0</v>
      </c>
    </row>
    <row r="168" spans="3:6" x14ac:dyDescent="0.25">
      <c r="C168" t="s">
        <v>405</v>
      </c>
      <c r="D168" s="47">
        <v>0</v>
      </c>
      <c r="E168" s="47">
        <v>0</v>
      </c>
      <c r="F168" s="47">
        <v>0</v>
      </c>
    </row>
    <row r="169" spans="3:6" x14ac:dyDescent="0.25">
      <c r="C169" t="s">
        <v>406</v>
      </c>
      <c r="D169" s="47">
        <v>3750398.14</v>
      </c>
      <c r="E169" s="47">
        <v>3750398.14</v>
      </c>
      <c r="F169" s="47">
        <v>0</v>
      </c>
    </row>
    <row r="170" spans="3:6" x14ac:dyDescent="0.25">
      <c r="C170" t="s">
        <v>296</v>
      </c>
      <c r="D170" s="47">
        <v>838400.54</v>
      </c>
      <c r="E170" s="47">
        <v>838400.54</v>
      </c>
      <c r="F170" s="47">
        <v>0</v>
      </c>
    </row>
    <row r="171" spans="3:6" x14ac:dyDescent="0.25">
      <c r="C171" t="s">
        <v>407</v>
      </c>
      <c r="D171" s="47">
        <v>3682752</v>
      </c>
      <c r="E171" s="47">
        <v>3682752</v>
      </c>
      <c r="F171" s="47">
        <v>3682752</v>
      </c>
    </row>
    <row r="172" spans="3:6" x14ac:dyDescent="0.25">
      <c r="C172" t="s">
        <v>343</v>
      </c>
      <c r="D172" s="47">
        <v>496730.66000000003</v>
      </c>
      <c r="E172" s="47">
        <v>496730.66000000003</v>
      </c>
      <c r="F172" s="47">
        <v>190769.64</v>
      </c>
    </row>
    <row r="173" spans="3:6" x14ac:dyDescent="0.25">
      <c r="C173" t="s">
        <v>344</v>
      </c>
      <c r="D173" s="47">
        <v>129567.93</v>
      </c>
      <c r="E173" s="47">
        <v>129567.93</v>
      </c>
      <c r="F173" s="47">
        <v>0</v>
      </c>
    </row>
    <row r="174" spans="3:6" x14ac:dyDescent="0.25">
      <c r="C174" t="s">
        <v>345</v>
      </c>
      <c r="D174" s="47">
        <v>293126.58</v>
      </c>
      <c r="E174" s="47">
        <v>293126.58</v>
      </c>
      <c r="F174" s="47">
        <v>0</v>
      </c>
    </row>
    <row r="175" spans="3:6" x14ac:dyDescent="0.25">
      <c r="C175" t="s">
        <v>346</v>
      </c>
      <c r="D175" s="47">
        <v>18280.439999999999</v>
      </c>
      <c r="E175" s="47">
        <v>18280.439999999999</v>
      </c>
      <c r="F175" s="47">
        <v>0</v>
      </c>
    </row>
    <row r="176" spans="3:6" x14ac:dyDescent="0.25">
      <c r="C176" t="s">
        <v>347</v>
      </c>
      <c r="D176" s="47">
        <v>8447.1299999999992</v>
      </c>
      <c r="E176" s="47">
        <v>8447.1299999999992</v>
      </c>
      <c r="F176" s="47">
        <v>0</v>
      </c>
    </row>
    <row r="177" spans="3:6" x14ac:dyDescent="0.25">
      <c r="C177" t="s">
        <v>348</v>
      </c>
      <c r="D177" s="47">
        <v>122784.73999999999</v>
      </c>
      <c r="E177" s="47">
        <v>122784.73999999999</v>
      </c>
      <c r="F177" s="47">
        <v>58804.5</v>
      </c>
    </row>
    <row r="178" spans="3:6" x14ac:dyDescent="0.25">
      <c r="C178" t="s">
        <v>349</v>
      </c>
      <c r="D178" s="47">
        <v>11866.26</v>
      </c>
      <c r="E178" s="47">
        <v>11866.26</v>
      </c>
      <c r="F178" s="47">
        <v>0</v>
      </c>
    </row>
    <row r="179" spans="3:6" x14ac:dyDescent="0.25">
      <c r="C179" t="s">
        <v>350</v>
      </c>
      <c r="D179" s="47">
        <v>344126.41</v>
      </c>
      <c r="E179" s="47">
        <v>344126.41</v>
      </c>
      <c r="F179" s="47">
        <v>132914.95000000001</v>
      </c>
    </row>
    <row r="180" spans="3:6" x14ac:dyDescent="0.25">
      <c r="C180" t="s">
        <v>351</v>
      </c>
      <c r="D180" s="47">
        <v>15036.18</v>
      </c>
      <c r="E180" s="47">
        <v>15036.18</v>
      </c>
      <c r="F180" s="47">
        <v>0</v>
      </c>
    </row>
    <row r="181" spans="3:6" x14ac:dyDescent="0.25">
      <c r="C181" t="s">
        <v>408</v>
      </c>
      <c r="D181" s="47">
        <v>166700.25</v>
      </c>
      <c r="E181" s="47">
        <v>166700.25</v>
      </c>
      <c r="F181" s="47">
        <v>0</v>
      </c>
    </row>
    <row r="182" spans="3:6" x14ac:dyDescent="0.25">
      <c r="C182" t="s">
        <v>409</v>
      </c>
      <c r="D182" s="47">
        <v>3132.81</v>
      </c>
      <c r="E182" s="47">
        <v>3132.81</v>
      </c>
      <c r="F182" s="47">
        <v>0</v>
      </c>
    </row>
    <row r="183" spans="3:6" x14ac:dyDescent="0.25">
      <c r="C183" t="s">
        <v>410</v>
      </c>
      <c r="D183" s="47">
        <v>2451.77</v>
      </c>
      <c r="E183" s="47">
        <v>2451.77</v>
      </c>
      <c r="F183" s="47">
        <v>0</v>
      </c>
    </row>
    <row r="184" spans="3:6" x14ac:dyDescent="0.25">
      <c r="C184" t="s">
        <v>411</v>
      </c>
      <c r="D184" s="47">
        <v>11899.47</v>
      </c>
      <c r="E184" s="47">
        <v>11899.47</v>
      </c>
      <c r="F184" s="47">
        <v>0</v>
      </c>
    </row>
    <row r="185" spans="3:6" x14ac:dyDescent="0.25">
      <c r="C185" t="s">
        <v>412</v>
      </c>
      <c r="D185" s="47">
        <v>60318.35</v>
      </c>
      <c r="E185" s="47">
        <v>60318.35</v>
      </c>
      <c r="F185" s="47">
        <v>0</v>
      </c>
    </row>
    <row r="186" spans="3:6" x14ac:dyDescent="0.25">
      <c r="C186" t="s">
        <v>413</v>
      </c>
      <c r="D186" s="47">
        <v>36019.64</v>
      </c>
      <c r="E186" s="47">
        <v>36019.64</v>
      </c>
      <c r="F186" s="47">
        <v>0</v>
      </c>
    </row>
    <row r="187" spans="3:6" x14ac:dyDescent="0.25">
      <c r="C187" t="s">
        <v>414</v>
      </c>
      <c r="D187" s="47">
        <v>16682.150000000001</v>
      </c>
      <c r="E187" s="47">
        <v>16682.150000000001</v>
      </c>
      <c r="F187" s="47">
        <v>0</v>
      </c>
    </row>
    <row r="188" spans="3:6" x14ac:dyDescent="0.25">
      <c r="C188" t="s">
        <v>415</v>
      </c>
      <c r="D188" s="47">
        <v>36252.620000000003</v>
      </c>
      <c r="E188" s="47">
        <v>36252.620000000003</v>
      </c>
      <c r="F188" s="47">
        <v>0</v>
      </c>
    </row>
    <row r="189" spans="3:6" x14ac:dyDescent="0.25">
      <c r="C189" t="s">
        <v>416</v>
      </c>
      <c r="D189" s="47">
        <v>9492.07</v>
      </c>
      <c r="E189" s="47">
        <v>9492.07</v>
      </c>
      <c r="F189" s="47">
        <v>0</v>
      </c>
    </row>
    <row r="190" spans="3:6" x14ac:dyDescent="0.25">
      <c r="C190" t="s">
        <v>417</v>
      </c>
      <c r="D190" s="47">
        <v>13439</v>
      </c>
      <c r="E190" s="47">
        <v>13439</v>
      </c>
      <c r="F190" s="47">
        <v>0</v>
      </c>
    </row>
    <row r="191" spans="3:6" x14ac:dyDescent="0.25">
      <c r="C191" t="s">
        <v>418</v>
      </c>
      <c r="D191" s="47">
        <v>17244.88</v>
      </c>
      <c r="E191" s="47">
        <v>17244.88</v>
      </c>
      <c r="F191" s="47">
        <v>0</v>
      </c>
    </row>
    <row r="192" spans="3:6" x14ac:dyDescent="0.25">
      <c r="C192" t="s">
        <v>419</v>
      </c>
      <c r="D192" s="47">
        <v>5927.77</v>
      </c>
      <c r="E192" s="47">
        <v>5927.77</v>
      </c>
      <c r="F192" s="47">
        <v>0</v>
      </c>
    </row>
    <row r="193" spans="2:6" x14ac:dyDescent="0.25">
      <c r="C193" t="s">
        <v>420</v>
      </c>
      <c r="D193" s="47">
        <v>65421.9</v>
      </c>
      <c r="E193" s="47">
        <v>65421.9</v>
      </c>
      <c r="F193" s="47">
        <v>0</v>
      </c>
    </row>
    <row r="194" spans="2:6" x14ac:dyDescent="0.25">
      <c r="C194" t="s">
        <v>421</v>
      </c>
      <c r="D194" s="47">
        <v>4802.95</v>
      </c>
      <c r="E194" s="47">
        <v>4802.95</v>
      </c>
      <c r="F194" s="47">
        <v>0</v>
      </c>
    </row>
    <row r="195" spans="2:6" x14ac:dyDescent="0.25">
      <c r="C195" t="s">
        <v>422</v>
      </c>
      <c r="D195" s="47">
        <v>5066.34</v>
      </c>
      <c r="E195" s="47">
        <v>5066.34</v>
      </c>
      <c r="F195" s="47">
        <v>0</v>
      </c>
    </row>
    <row r="196" spans="2:6" x14ac:dyDescent="0.25">
      <c r="C196" t="s">
        <v>423</v>
      </c>
      <c r="D196" s="47">
        <v>4662.07</v>
      </c>
      <c r="E196" s="47">
        <v>4662.07</v>
      </c>
      <c r="F196" s="47">
        <v>0</v>
      </c>
    </row>
    <row r="197" spans="2:6" x14ac:dyDescent="0.25">
      <c r="C197" t="s">
        <v>424</v>
      </c>
      <c r="D197" s="47">
        <v>16136.01</v>
      </c>
      <c r="E197" s="47">
        <v>16136.01</v>
      </c>
      <c r="F197" s="47">
        <v>0</v>
      </c>
    </row>
    <row r="198" spans="2:6" x14ac:dyDescent="0.25">
      <c r="C198" t="s">
        <v>425</v>
      </c>
      <c r="D198" s="47">
        <v>15936.73</v>
      </c>
      <c r="E198" s="47">
        <v>15936.73</v>
      </c>
      <c r="F198" s="47">
        <v>0</v>
      </c>
    </row>
    <row r="199" spans="2:6" x14ac:dyDescent="0.25">
      <c r="C199" t="s">
        <v>426</v>
      </c>
      <c r="D199" s="47">
        <v>17885.560000000001</v>
      </c>
      <c r="E199" s="47">
        <v>17885.560000000001</v>
      </c>
      <c r="F199" s="47">
        <v>0</v>
      </c>
    </row>
    <row r="200" spans="2:6" x14ac:dyDescent="0.25">
      <c r="C200" t="s">
        <v>427</v>
      </c>
      <c r="D200" s="47">
        <v>26229.279999999999</v>
      </c>
      <c r="E200" s="47">
        <v>26229.279999999999</v>
      </c>
      <c r="F200" s="47">
        <v>0</v>
      </c>
    </row>
    <row r="201" spans="2:6" x14ac:dyDescent="0.25">
      <c r="C201" t="s">
        <v>428</v>
      </c>
      <c r="D201" s="47">
        <v>3396.38</v>
      </c>
      <c r="E201" s="47">
        <v>3396.38</v>
      </c>
      <c r="F201" s="47">
        <v>0</v>
      </c>
    </row>
    <row r="202" spans="2:6" x14ac:dyDescent="0.25">
      <c r="B202" t="s">
        <v>244</v>
      </c>
      <c r="D202" s="47">
        <v>2239920.2400000002</v>
      </c>
      <c r="E202" s="47">
        <v>2239920.2400000002</v>
      </c>
      <c r="F202" s="47">
        <v>2087110.83</v>
      </c>
    </row>
    <row r="203" spans="2:6" x14ac:dyDescent="0.25">
      <c r="C203" t="s">
        <v>10</v>
      </c>
      <c r="D203" s="47">
        <v>560726</v>
      </c>
      <c r="E203" s="47">
        <v>560726</v>
      </c>
      <c r="F203" s="47">
        <v>560726</v>
      </c>
    </row>
    <row r="204" spans="2:6" x14ac:dyDescent="0.25">
      <c r="C204" t="s">
        <v>158</v>
      </c>
      <c r="D204" s="47">
        <v>5</v>
      </c>
      <c r="E204" s="47">
        <v>5</v>
      </c>
      <c r="F204" s="47">
        <v>5</v>
      </c>
    </row>
    <row r="205" spans="2:6" x14ac:dyDescent="0.25">
      <c r="C205" t="s">
        <v>11</v>
      </c>
      <c r="D205" s="47">
        <v>510457</v>
      </c>
      <c r="E205" s="47">
        <v>510457</v>
      </c>
      <c r="F205" s="47">
        <v>510457</v>
      </c>
    </row>
    <row r="206" spans="2:6" x14ac:dyDescent="0.25">
      <c r="C206" t="s">
        <v>159</v>
      </c>
      <c r="D206" s="47">
        <v>2301.58</v>
      </c>
      <c r="E206" s="47">
        <v>2301.58</v>
      </c>
      <c r="F206" s="47">
        <v>2301.58</v>
      </c>
    </row>
    <row r="207" spans="2:6" x14ac:dyDescent="0.25">
      <c r="C207" t="s">
        <v>160</v>
      </c>
      <c r="D207" s="47">
        <v>666.46</v>
      </c>
      <c r="E207" s="47">
        <v>666.46</v>
      </c>
      <c r="F207" s="47">
        <v>666.46</v>
      </c>
    </row>
    <row r="208" spans="2:6" x14ac:dyDescent="0.25">
      <c r="C208" t="s">
        <v>254</v>
      </c>
      <c r="D208" s="47">
        <v>201</v>
      </c>
      <c r="E208" s="47">
        <v>201</v>
      </c>
      <c r="F208" s="47">
        <v>201</v>
      </c>
    </row>
    <row r="209" spans="3:6" x14ac:dyDescent="0.25">
      <c r="C209" t="s">
        <v>161</v>
      </c>
      <c r="D209" s="47">
        <v>78903</v>
      </c>
      <c r="E209" s="47">
        <v>78903</v>
      </c>
      <c r="F209" s="47">
        <v>78903</v>
      </c>
    </row>
    <row r="210" spans="3:6" x14ac:dyDescent="0.25">
      <c r="C210" t="s">
        <v>187</v>
      </c>
      <c r="D210" s="47">
        <v>126</v>
      </c>
      <c r="E210" s="47">
        <v>126</v>
      </c>
      <c r="F210" s="47">
        <v>126</v>
      </c>
    </row>
    <row r="211" spans="3:6" x14ac:dyDescent="0.25">
      <c r="C211" t="s">
        <v>165</v>
      </c>
      <c r="D211" s="47">
        <v>54149</v>
      </c>
      <c r="E211" s="47">
        <v>54149</v>
      </c>
      <c r="F211" s="47">
        <v>54149</v>
      </c>
    </row>
    <row r="212" spans="3:6" x14ac:dyDescent="0.25">
      <c r="C212" t="s">
        <v>297</v>
      </c>
      <c r="D212" s="47">
        <v>6769.43</v>
      </c>
      <c r="E212" s="47">
        <v>6769.43</v>
      </c>
      <c r="F212" s="47">
        <v>6576.7</v>
      </c>
    </row>
    <row r="213" spans="3:6" x14ac:dyDescent="0.25">
      <c r="C213" t="s">
        <v>166</v>
      </c>
      <c r="D213" s="47">
        <v>5213</v>
      </c>
      <c r="E213" s="47">
        <v>5213</v>
      </c>
      <c r="F213" s="47">
        <v>5213</v>
      </c>
    </row>
    <row r="214" spans="3:6" x14ac:dyDescent="0.25">
      <c r="C214" t="s">
        <v>188</v>
      </c>
      <c r="D214" s="47">
        <v>2693</v>
      </c>
      <c r="E214" s="47">
        <v>2693</v>
      </c>
      <c r="F214" s="47">
        <v>2693</v>
      </c>
    </row>
    <row r="215" spans="3:6" x14ac:dyDescent="0.25">
      <c r="C215" t="s">
        <v>167</v>
      </c>
      <c r="D215" s="47">
        <v>4505</v>
      </c>
      <c r="E215" s="47">
        <v>4505</v>
      </c>
      <c r="F215" s="47">
        <v>4505</v>
      </c>
    </row>
    <row r="216" spans="3:6" x14ac:dyDescent="0.25">
      <c r="C216" t="s">
        <v>168</v>
      </c>
      <c r="D216" s="47">
        <v>4</v>
      </c>
      <c r="E216" s="47">
        <v>4</v>
      </c>
      <c r="F216" s="47">
        <v>4</v>
      </c>
    </row>
    <row r="217" spans="3:6" x14ac:dyDescent="0.25">
      <c r="C217" t="s">
        <v>169</v>
      </c>
      <c r="D217" s="47">
        <v>73</v>
      </c>
      <c r="E217" s="47">
        <v>73</v>
      </c>
      <c r="F217" s="47">
        <v>73</v>
      </c>
    </row>
    <row r="218" spans="3:6" x14ac:dyDescent="0.25">
      <c r="C218" t="s">
        <v>170</v>
      </c>
      <c r="D218" s="47">
        <v>8080</v>
      </c>
      <c r="E218" s="47">
        <v>8080</v>
      </c>
      <c r="F218" s="47">
        <v>8080</v>
      </c>
    </row>
    <row r="219" spans="3:6" x14ac:dyDescent="0.25">
      <c r="C219" t="s">
        <v>189</v>
      </c>
      <c r="D219" s="47">
        <v>4023.29</v>
      </c>
      <c r="E219" s="47">
        <v>4023.29</v>
      </c>
      <c r="F219" s="47">
        <v>4023.29</v>
      </c>
    </row>
    <row r="220" spans="3:6" x14ac:dyDescent="0.25">
      <c r="C220" t="s">
        <v>171</v>
      </c>
      <c r="D220" s="47">
        <v>7472</v>
      </c>
      <c r="E220" s="47">
        <v>7472</v>
      </c>
      <c r="F220" s="47">
        <v>7472</v>
      </c>
    </row>
    <row r="221" spans="3:6" x14ac:dyDescent="0.25">
      <c r="C221" t="s">
        <v>190</v>
      </c>
      <c r="D221" s="47">
        <v>13474</v>
      </c>
      <c r="E221" s="47">
        <v>13474</v>
      </c>
      <c r="F221" s="47">
        <v>13474</v>
      </c>
    </row>
    <row r="222" spans="3:6" x14ac:dyDescent="0.25">
      <c r="C222" t="s">
        <v>172</v>
      </c>
      <c r="D222" s="47">
        <v>161</v>
      </c>
      <c r="E222" s="47">
        <v>161</v>
      </c>
      <c r="F222" s="47">
        <v>161</v>
      </c>
    </row>
    <row r="223" spans="3:6" x14ac:dyDescent="0.25">
      <c r="C223" t="s">
        <v>173</v>
      </c>
      <c r="D223" s="47">
        <v>8104</v>
      </c>
      <c r="E223" s="47">
        <v>8104</v>
      </c>
      <c r="F223" s="47">
        <v>8104</v>
      </c>
    </row>
    <row r="224" spans="3:6" x14ac:dyDescent="0.25">
      <c r="C224" t="s">
        <v>174</v>
      </c>
      <c r="D224" s="47">
        <v>45865.3</v>
      </c>
      <c r="E224" s="47">
        <v>45865.3</v>
      </c>
      <c r="F224" s="47">
        <v>0</v>
      </c>
    </row>
    <row r="225" spans="2:6" x14ac:dyDescent="0.25">
      <c r="C225" t="s">
        <v>175</v>
      </c>
      <c r="D225" s="47">
        <v>500</v>
      </c>
      <c r="E225" s="47">
        <v>500</v>
      </c>
      <c r="F225" s="47">
        <v>500</v>
      </c>
    </row>
    <row r="226" spans="2:6" x14ac:dyDescent="0.25">
      <c r="C226" t="s">
        <v>255</v>
      </c>
      <c r="D226" s="47">
        <v>632.79999999999995</v>
      </c>
      <c r="E226" s="47">
        <v>632.79999999999995</v>
      </c>
      <c r="F226" s="47">
        <v>632.79999999999995</v>
      </c>
    </row>
    <row r="227" spans="2:6" x14ac:dyDescent="0.25">
      <c r="C227" t="s">
        <v>191</v>
      </c>
      <c r="D227" s="47">
        <v>19482</v>
      </c>
      <c r="E227" s="47">
        <v>19482</v>
      </c>
      <c r="F227" s="47">
        <v>19482</v>
      </c>
    </row>
    <row r="228" spans="2:6" x14ac:dyDescent="0.25">
      <c r="C228" t="s">
        <v>256</v>
      </c>
      <c r="D228" s="47">
        <v>22</v>
      </c>
      <c r="E228" s="47">
        <v>22</v>
      </c>
      <c r="F228" s="47">
        <v>22</v>
      </c>
    </row>
    <row r="229" spans="2:6" x14ac:dyDescent="0.25">
      <c r="C229" t="s">
        <v>192</v>
      </c>
      <c r="D229" s="47">
        <v>65564</v>
      </c>
      <c r="E229" s="47">
        <v>65564</v>
      </c>
      <c r="F229" s="47">
        <v>65564</v>
      </c>
    </row>
    <row r="230" spans="2:6" x14ac:dyDescent="0.25">
      <c r="C230" t="s">
        <v>193</v>
      </c>
      <c r="D230" s="47">
        <v>143827.07</v>
      </c>
      <c r="E230" s="47">
        <v>143827.07</v>
      </c>
      <c r="F230" s="47">
        <v>131879</v>
      </c>
    </row>
    <row r="231" spans="2:6" x14ac:dyDescent="0.25">
      <c r="C231" t="s">
        <v>194</v>
      </c>
      <c r="D231" s="47">
        <v>119178.66</v>
      </c>
      <c r="E231" s="47">
        <v>119178.66</v>
      </c>
      <c r="F231" s="47">
        <v>87828</v>
      </c>
    </row>
    <row r="232" spans="2:6" x14ac:dyDescent="0.25">
      <c r="C232" t="s">
        <v>195</v>
      </c>
      <c r="D232" s="47">
        <v>148007.4</v>
      </c>
      <c r="E232" s="47">
        <v>148007.4</v>
      </c>
      <c r="F232" s="47">
        <v>148005</v>
      </c>
    </row>
    <row r="233" spans="2:6" x14ac:dyDescent="0.25">
      <c r="C233" t="s">
        <v>196</v>
      </c>
      <c r="D233" s="47">
        <v>176469.35</v>
      </c>
      <c r="E233" s="47">
        <v>176469.35</v>
      </c>
      <c r="F233" s="47">
        <v>116991</v>
      </c>
    </row>
    <row r="234" spans="2:6" x14ac:dyDescent="0.25">
      <c r="C234" t="s">
        <v>197</v>
      </c>
      <c r="D234" s="47">
        <v>93557</v>
      </c>
      <c r="E234" s="47">
        <v>93557</v>
      </c>
      <c r="F234" s="47">
        <v>93557</v>
      </c>
    </row>
    <row r="235" spans="2:6" x14ac:dyDescent="0.25">
      <c r="C235" t="s">
        <v>198</v>
      </c>
      <c r="D235" s="47">
        <v>111805.9</v>
      </c>
      <c r="E235" s="47">
        <v>111805.9</v>
      </c>
      <c r="F235" s="47">
        <v>107834</v>
      </c>
    </row>
    <row r="236" spans="2:6" x14ac:dyDescent="0.25">
      <c r="C236" t="s">
        <v>199</v>
      </c>
      <c r="D236" s="47">
        <v>6424</v>
      </c>
      <c r="E236" s="47">
        <v>6424</v>
      </c>
      <c r="F236" s="47">
        <v>6424</v>
      </c>
    </row>
    <row r="237" spans="2:6" x14ac:dyDescent="0.25">
      <c r="C237" t="s">
        <v>200</v>
      </c>
      <c r="D237" s="47">
        <v>25798</v>
      </c>
      <c r="E237" s="47">
        <v>25798</v>
      </c>
      <c r="F237" s="47">
        <v>25798</v>
      </c>
    </row>
    <row r="238" spans="2:6" x14ac:dyDescent="0.25">
      <c r="C238" t="s">
        <v>257</v>
      </c>
      <c r="D238" s="47">
        <v>468</v>
      </c>
      <c r="E238" s="47">
        <v>468</v>
      </c>
      <c r="F238" s="47">
        <v>468</v>
      </c>
    </row>
    <row r="239" spans="2:6" x14ac:dyDescent="0.25">
      <c r="C239" t="s">
        <v>202</v>
      </c>
      <c r="D239" s="47">
        <v>14212</v>
      </c>
      <c r="E239" s="47">
        <v>14212</v>
      </c>
      <c r="F239" s="47">
        <v>14212</v>
      </c>
    </row>
    <row r="240" spans="2:6" x14ac:dyDescent="0.25">
      <c r="B240" t="s">
        <v>258</v>
      </c>
      <c r="D240" s="47">
        <v>156.16</v>
      </c>
      <c r="E240" s="47">
        <v>156.16</v>
      </c>
      <c r="F240" s="47">
        <v>156.16</v>
      </c>
    </row>
    <row r="241" spans="1:6" x14ac:dyDescent="0.25">
      <c r="C241" t="s">
        <v>12</v>
      </c>
      <c r="D241" s="47">
        <v>156.16</v>
      </c>
      <c r="E241" s="47">
        <v>156.16</v>
      </c>
      <c r="F241" s="47">
        <v>156.16</v>
      </c>
    </row>
    <row r="242" spans="1:6" x14ac:dyDescent="0.25">
      <c r="B242" t="s">
        <v>399</v>
      </c>
      <c r="D242" s="47">
        <v>2394.1</v>
      </c>
      <c r="E242" s="47">
        <v>2394.1</v>
      </c>
      <c r="F242" s="47">
        <v>2394.1</v>
      </c>
    </row>
    <row r="243" spans="1:6" x14ac:dyDescent="0.25">
      <c r="C243" t="s">
        <v>400</v>
      </c>
      <c r="D243" s="47">
        <v>154</v>
      </c>
      <c r="E243" s="47">
        <v>154</v>
      </c>
      <c r="F243" s="47">
        <v>154</v>
      </c>
    </row>
    <row r="244" spans="1:6" x14ac:dyDescent="0.25">
      <c r="C244" t="s">
        <v>298</v>
      </c>
      <c r="D244" s="47">
        <v>264</v>
      </c>
      <c r="E244" s="47">
        <v>264</v>
      </c>
      <c r="F244" s="47">
        <v>264</v>
      </c>
    </row>
    <row r="245" spans="1:6" x14ac:dyDescent="0.25">
      <c r="C245" t="s">
        <v>401</v>
      </c>
      <c r="D245" s="47">
        <v>67</v>
      </c>
      <c r="E245" s="47">
        <v>67</v>
      </c>
      <c r="F245" s="47">
        <v>67</v>
      </c>
    </row>
    <row r="246" spans="1:6" x14ac:dyDescent="0.25">
      <c r="C246" t="s">
        <v>299</v>
      </c>
      <c r="D246" s="47">
        <v>17.100000000000001</v>
      </c>
      <c r="E246" s="47">
        <v>17.100000000000001</v>
      </c>
      <c r="F246" s="47">
        <v>17.100000000000001</v>
      </c>
    </row>
    <row r="247" spans="1:6" x14ac:dyDescent="0.25">
      <c r="C247" t="s">
        <v>259</v>
      </c>
      <c r="D247" s="47">
        <v>4</v>
      </c>
      <c r="E247" s="47">
        <v>4</v>
      </c>
      <c r="F247" s="47">
        <v>4</v>
      </c>
    </row>
    <row r="248" spans="1:6" x14ac:dyDescent="0.25">
      <c r="C248" t="s">
        <v>300</v>
      </c>
      <c r="D248" s="47">
        <v>546</v>
      </c>
      <c r="E248" s="47">
        <v>546</v>
      </c>
      <c r="F248" s="47">
        <v>546</v>
      </c>
    </row>
    <row r="249" spans="1:6" x14ac:dyDescent="0.25">
      <c r="C249" t="s">
        <v>301</v>
      </c>
      <c r="D249" s="47">
        <v>1338</v>
      </c>
      <c r="E249" s="47">
        <v>1338</v>
      </c>
      <c r="F249" s="47">
        <v>1338</v>
      </c>
    </row>
    <row r="250" spans="1:6" x14ac:dyDescent="0.25">
      <c r="C250" t="s">
        <v>260</v>
      </c>
      <c r="D250" s="47">
        <v>4</v>
      </c>
      <c r="E250" s="47">
        <v>4</v>
      </c>
      <c r="F250" s="47">
        <v>4</v>
      </c>
    </row>
    <row r="251" spans="1:6" x14ac:dyDescent="0.25">
      <c r="A251" t="s">
        <v>164</v>
      </c>
      <c r="D251" s="47">
        <v>20788353644.310036</v>
      </c>
      <c r="E251" s="47">
        <v>20788353644.310036</v>
      </c>
      <c r="F251" s="47">
        <v>20173836437.220028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A8" sqref="A8:C9"/>
    </sheetView>
  </sheetViews>
  <sheetFormatPr baseColWidth="10" defaultRowHeight="15" x14ac:dyDescent="0.25"/>
  <sheetData>
    <row r="1" spans="1:2" x14ac:dyDescent="0.25">
      <c r="A1">
        <v>1031</v>
      </c>
      <c r="B1" t="s">
        <v>205</v>
      </c>
    </row>
    <row r="2" spans="1:2" x14ac:dyDescent="0.25">
      <c r="A2">
        <v>9309</v>
      </c>
      <c r="B2" t="s">
        <v>203</v>
      </c>
    </row>
    <row r="3" spans="1:2" x14ac:dyDescent="0.25">
      <c r="A3">
        <v>8188</v>
      </c>
      <c r="B3" t="s">
        <v>207</v>
      </c>
    </row>
    <row r="4" spans="1:2" x14ac:dyDescent="0.25">
      <c r="A4">
        <v>2932</v>
      </c>
      <c r="B4" t="s">
        <v>204</v>
      </c>
    </row>
    <row r="5" spans="1:2" x14ac:dyDescent="0.25">
      <c r="A5">
        <v>7723</v>
      </c>
      <c r="B5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IV TR DESTINO GTO Y REINT 22</vt:lpstr>
      <vt:lpstr>4242-41</vt:lpstr>
      <vt:lpstr>cOMPORTAMIENTO ftes</vt:lpstr>
      <vt:lpstr>Hoja5</vt:lpstr>
      <vt:lpstr>'IV TR DESTINO GTO Y REINT 22'!Área_de_impresión</vt:lpstr>
      <vt:lpstr>'IV TR DESTINO GTO Y REINT 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Cesar Campos Caldera</dc:creator>
  <cp:lastModifiedBy>Esteban Nunez Borrego</cp:lastModifiedBy>
  <cp:lastPrinted>2025-01-30T17:52:55Z</cp:lastPrinted>
  <dcterms:created xsi:type="dcterms:W3CDTF">2021-07-29T16:10:26Z</dcterms:created>
  <dcterms:modified xsi:type="dcterms:W3CDTF">2025-01-30T17:53:35Z</dcterms:modified>
</cp:coreProperties>
</file>