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666232A5-DA3D-4166-AC1D-1A1E29EF60E9}" xr6:coauthVersionLast="47" xr6:coauthVersionMax="47" xr10:uidLastSave="{00000000-0000-0000-0000-000000000000}"/>
  <bookViews>
    <workbookView xWindow="3675" yWindow="3675" windowWidth="21600" windowHeight="11295" xr2:uid="{AFB71A72-380F-4979-899C-4B1111281852}"/>
  </bookViews>
  <sheets>
    <sheet name="federación" sheetId="1" r:id="rId1"/>
  </sheets>
  <definedNames>
    <definedName name="_xlnm._FilterDatabase" localSheetId="0" hidden="1">federación!$A$8:$Q$68</definedName>
    <definedName name="_xlnm.Print_Area" localSheetId="0">federación!$A$1:$N$71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D67" i="1"/>
  <c r="E67" i="1"/>
  <c r="F67" i="1"/>
  <c r="G67" i="1"/>
  <c r="H67" i="1"/>
  <c r="I67" i="1"/>
  <c r="J67" i="1"/>
  <c r="K67" i="1"/>
  <c r="L67" i="1"/>
  <c r="M66" i="1" l="1"/>
  <c r="M65" i="1"/>
  <c r="M57" i="1"/>
  <c r="M50" i="1"/>
  <c r="M49" i="1"/>
  <c r="M43" i="1"/>
  <c r="M41" i="1"/>
  <c r="M34" i="1"/>
  <c r="M25" i="1"/>
  <c r="M18" i="1"/>
  <c r="M17" i="1"/>
  <c r="M11" i="1"/>
  <c r="M10" i="1"/>
  <c r="M9" i="1"/>
  <c r="M59" i="1"/>
  <c r="M33" i="1"/>
  <c r="M40" i="1" l="1"/>
  <c r="M14" i="1"/>
  <c r="M30" i="1"/>
  <c r="M27" i="1"/>
  <c r="M12" i="1"/>
  <c r="M28" i="1"/>
  <c r="M44" i="1"/>
  <c r="M60" i="1"/>
  <c r="M48" i="1"/>
  <c r="M15" i="1"/>
  <c r="M64" i="1"/>
  <c r="M42" i="1"/>
  <c r="M32" i="1"/>
  <c r="M16" i="1"/>
  <c r="M56" i="1"/>
  <c r="M62" i="1"/>
  <c r="M46" i="1"/>
  <c r="M26" i="1"/>
  <c r="M13" i="1"/>
  <c r="M29" i="1"/>
  <c r="M45" i="1"/>
  <c r="M61" i="1"/>
  <c r="M24" i="1"/>
  <c r="M58" i="1"/>
  <c r="M23" i="1"/>
  <c r="M39" i="1"/>
  <c r="M55" i="1"/>
  <c r="M47" i="1"/>
  <c r="M63" i="1"/>
  <c r="M31" i="1"/>
  <c r="M19" i="1"/>
  <c r="M35" i="1"/>
  <c r="M51" i="1"/>
  <c r="M20" i="1"/>
  <c r="M36" i="1"/>
  <c r="M52" i="1"/>
  <c r="M21" i="1"/>
  <c r="M37" i="1"/>
  <c r="M53" i="1"/>
  <c r="M22" i="1"/>
  <c r="M38" i="1"/>
  <c r="M54" i="1"/>
  <c r="M67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<sst xmlns="http://schemas.openxmlformats.org/spreadsheetml/2006/main" count="89" uniqueCount="85">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</sst>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11" applyNumberFormat="0" applyAlignment="0" applyProtection="0"/>
    <xf numFmtId="0" fontId="10" fillId="21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7" fillId="1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27" borderId="14" applyNumberFormat="0" applyFont="0" applyAlignment="0" applyProtection="0"/>
    <xf numFmtId="0" fontId="2" fillId="5" borderId="10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8" fillId="0" borderId="0"/>
    <xf numFmtId="0" fontId="2" fillId="0" borderId="0"/>
    <xf numFmtId="0" fontId="8" fillId="0" borderId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0" fillId="30" borderId="22" applyNumberFormat="0" applyAlignment="0" applyProtection="0"/>
    <xf numFmtId="0" fontId="31" fillId="31" borderId="23" applyNumberFormat="0" applyAlignment="0" applyProtection="0"/>
    <xf numFmtId="0" fontId="32" fillId="31" borderId="22" applyNumberFormat="0" applyAlignment="0" applyProtection="0"/>
    <xf numFmtId="0" fontId="33" fillId="0" borderId="24" applyNumberFormat="0" applyFill="0" applyAlignment="0" applyProtection="0"/>
    <xf numFmtId="0" fontId="34" fillId="32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27" borderId="14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7" xfId="0" applyFont="1" applyBorder="1" applyProtection="1">
      <protection locked="0"/>
    </xf>
    <xf numFmtId="4" fontId="4" fillId="0" borderId="8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8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9" fillId="0" borderId="8" xfId="1" applyNumberFormat="1" applyFont="1" applyBorder="1" applyProtection="1">
      <protection locked="0"/>
    </xf>
    <xf numFmtId="4" fontId="4" fillId="0" borderId="5" xfId="0" applyNumberFormat="1" applyFont="1" applyBorder="1"/>
    <xf numFmtId="4" fontId="4" fillId="4" borderId="2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5" fillId="0" borderId="0" xfId="0" applyFont="1" applyAlignment="1">
      <alignment vertical="center"/>
    </xf>
    <xf numFmtId="164" fontId="4" fillId="0" borderId="0" xfId="0" applyNumberFormat="1" applyFont="1"/>
    <xf numFmtId="0" fontId="46" fillId="57" borderId="1" xfId="0" applyFont="1" applyFill="1" applyBorder="1" applyAlignment="1">
      <alignment horizontal="center"/>
    </xf>
    <xf numFmtId="0" fontId="46" fillId="57" borderId="2" xfId="0" applyFont="1" applyFill="1" applyBorder="1" applyAlignment="1">
      <alignment horizontal="center"/>
    </xf>
    <xf numFmtId="0" fontId="46" fillId="57" borderId="3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center"/>
    </xf>
    <xf numFmtId="0" fontId="47" fillId="57" borderId="1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right"/>
    </xf>
    <xf numFmtId="0" fontId="46" fillId="57" borderId="4" xfId="0" applyFont="1" applyFill="1" applyBorder="1" applyAlignment="1">
      <alignment horizontal="center"/>
    </xf>
    <xf numFmtId="0" fontId="46" fillId="57" borderId="5" xfId="0" applyFont="1" applyFill="1" applyBorder="1" applyAlignment="1">
      <alignment horizontal="center"/>
    </xf>
    <xf numFmtId="0" fontId="46" fillId="57" borderId="6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center"/>
    </xf>
    <xf numFmtId="0" fontId="47" fillId="57" borderId="4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colors>
    <mruColors>
      <color rgb="FF8600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N74"/>
  <sheetViews>
    <sheetView tabSelected="1" view="pageBreakPreview" zoomScaleNormal="100" zoomScaleSheetLayoutView="100" workbookViewId="0">
      <selection activeCell="B4" sqref="B4:M4"/>
    </sheetView>
  </sheetViews>
  <sheetFormatPr baseColWidth="10" defaultColWidth="11.42578125" defaultRowHeight="12.75"/>
  <cols>
    <col min="1" max="1" width="2" style="1" customWidth="1"/>
    <col min="2" max="2" width="34" style="1" customWidth="1"/>
    <col min="3" max="3" width="17" style="17" customWidth="1"/>
    <col min="4" max="4" width="17" style="1" customWidth="1"/>
    <col min="5" max="5" width="15.28515625" style="17" customWidth="1"/>
    <col min="6" max="6" width="16.42578125" style="17" customWidth="1"/>
    <col min="7" max="7" width="16.7109375" style="17" customWidth="1"/>
    <col min="8" max="9" width="17.85546875" style="17" customWidth="1"/>
    <col min="10" max="10" width="17.28515625" style="17" customWidth="1"/>
    <col min="11" max="11" width="15.140625" style="17" customWidth="1"/>
    <col min="12" max="12" width="15.140625" style="18" customWidth="1"/>
    <col min="13" max="13" width="18.85546875" style="17" customWidth="1"/>
    <col min="14" max="14" width="2.5703125" style="1" customWidth="1"/>
    <col min="15" max="15" width="3.7109375" style="1" customWidth="1"/>
    <col min="16" max="16384" width="11.42578125" style="1"/>
  </cols>
  <sheetData>
    <row r="1" spans="1:13" ht="18" customHeight="1">
      <c r="A1" s="2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9.5" customHeight="1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5"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5" customHeight="1">
      <c r="B4" s="44" t="s">
        <v>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5.75" customHeight="1">
      <c r="B5" s="45" t="s">
        <v>84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8" customHeight="1" thickBot="1">
      <c r="B6" s="41" t="s">
        <v>83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>
      <c r="B7" s="29"/>
      <c r="C7" s="30" t="s">
        <v>4</v>
      </c>
      <c r="D7" s="31" t="s">
        <v>5</v>
      </c>
      <c r="E7" s="30" t="s">
        <v>6</v>
      </c>
      <c r="F7" s="30" t="s">
        <v>7</v>
      </c>
      <c r="G7" s="32" t="s">
        <v>4</v>
      </c>
      <c r="H7" s="33" t="s">
        <v>8</v>
      </c>
      <c r="I7" s="33" t="s">
        <v>9</v>
      </c>
      <c r="J7" s="32" t="s">
        <v>10</v>
      </c>
      <c r="K7" s="32" t="s">
        <v>4</v>
      </c>
      <c r="L7" s="34" t="s">
        <v>11</v>
      </c>
      <c r="M7" s="32" t="s">
        <v>12</v>
      </c>
    </row>
    <row r="8" spans="1:13" ht="13.5" thickBot="1">
      <c r="A8" s="1" t="s">
        <v>13</v>
      </c>
      <c r="B8" s="35" t="s">
        <v>14</v>
      </c>
      <c r="C8" s="36" t="s">
        <v>15</v>
      </c>
      <c r="D8" s="37" t="s">
        <v>16</v>
      </c>
      <c r="E8" s="36" t="s">
        <v>13</v>
      </c>
      <c r="F8" s="36" t="s">
        <v>13</v>
      </c>
      <c r="G8" s="38" t="s">
        <v>17</v>
      </c>
      <c r="H8" s="39" t="s">
        <v>18</v>
      </c>
      <c r="I8" s="39" t="s">
        <v>19</v>
      </c>
      <c r="J8" s="38" t="s">
        <v>20</v>
      </c>
      <c r="K8" s="38" t="s">
        <v>21</v>
      </c>
      <c r="L8" s="40" t="s">
        <v>22</v>
      </c>
      <c r="M8" s="38" t="s">
        <v>23</v>
      </c>
    </row>
    <row r="9" spans="1:13" ht="14.25" customHeight="1">
      <c r="B9" s="3" t="s">
        <v>24</v>
      </c>
      <c r="C9" s="20">
        <v>901076</v>
      </c>
      <c r="D9" s="20">
        <v>0</v>
      </c>
      <c r="E9" s="20">
        <v>0</v>
      </c>
      <c r="F9" s="20">
        <v>9463</v>
      </c>
      <c r="G9" s="4">
        <v>20173</v>
      </c>
      <c r="H9" s="4">
        <v>30599</v>
      </c>
      <c r="I9" s="5">
        <v>23885</v>
      </c>
      <c r="J9" s="4">
        <v>1343</v>
      </c>
      <c r="K9" s="4">
        <v>0</v>
      </c>
      <c r="L9" s="4">
        <v>0</v>
      </c>
      <c r="M9" s="6">
        <f>SUM(C9:L9)</f>
        <v>986539</v>
      </c>
    </row>
    <row r="10" spans="1:13" ht="14.25" customHeight="1">
      <c r="B10" s="3" t="s">
        <v>25</v>
      </c>
      <c r="C10" s="20">
        <v>728031</v>
      </c>
      <c r="D10" s="20">
        <v>0</v>
      </c>
      <c r="E10" s="20">
        <v>0</v>
      </c>
      <c r="F10" s="20">
        <v>7646</v>
      </c>
      <c r="G10" s="4">
        <v>16299</v>
      </c>
      <c r="H10" s="4">
        <v>24354</v>
      </c>
      <c r="I10" s="5">
        <v>19011</v>
      </c>
      <c r="J10" s="4">
        <v>1085</v>
      </c>
      <c r="K10" s="4">
        <v>0</v>
      </c>
      <c r="L10" s="4">
        <v>0</v>
      </c>
      <c r="M10" s="6">
        <f t="shared" ref="M10:M67" si="0">SUM(C10:L10)</f>
        <v>796426</v>
      </c>
    </row>
    <row r="11" spans="1:13" ht="14.25" customHeight="1">
      <c r="B11" s="3" t="s">
        <v>26</v>
      </c>
      <c r="C11" s="20">
        <v>600040</v>
      </c>
      <c r="D11" s="20">
        <v>0</v>
      </c>
      <c r="E11" s="20">
        <v>0</v>
      </c>
      <c r="F11" s="20">
        <v>6302</v>
      </c>
      <c r="G11" s="4">
        <v>13434</v>
      </c>
      <c r="H11" s="4">
        <v>14359</v>
      </c>
      <c r="I11" s="5">
        <v>11209</v>
      </c>
      <c r="J11" s="4">
        <v>894</v>
      </c>
      <c r="K11" s="4">
        <v>0</v>
      </c>
      <c r="L11" s="4">
        <v>0</v>
      </c>
      <c r="M11" s="6">
        <f t="shared" si="0"/>
        <v>646238</v>
      </c>
    </row>
    <row r="12" spans="1:13" ht="14.25" customHeight="1">
      <c r="B12" s="3" t="s">
        <v>27</v>
      </c>
      <c r="C12" s="20">
        <v>684502</v>
      </c>
      <c r="D12" s="20">
        <v>0</v>
      </c>
      <c r="E12" s="20">
        <v>0</v>
      </c>
      <c r="F12" s="20">
        <v>7189</v>
      </c>
      <c r="G12" s="4">
        <v>15325</v>
      </c>
      <c r="H12" s="4">
        <v>22410</v>
      </c>
      <c r="I12" s="5">
        <v>17493</v>
      </c>
      <c r="J12" s="4">
        <v>1020</v>
      </c>
      <c r="K12" s="4">
        <v>0</v>
      </c>
      <c r="L12" s="4">
        <v>0</v>
      </c>
      <c r="M12" s="6">
        <f t="shared" si="0"/>
        <v>747939</v>
      </c>
    </row>
    <row r="13" spans="1:13" ht="14.25" customHeight="1">
      <c r="B13" s="3" t="s">
        <v>28</v>
      </c>
      <c r="C13" s="20">
        <v>5174742</v>
      </c>
      <c r="D13" s="20">
        <v>0</v>
      </c>
      <c r="E13" s="20">
        <v>0</v>
      </c>
      <c r="F13" s="20">
        <v>54344</v>
      </c>
      <c r="G13" s="4">
        <v>115851</v>
      </c>
      <c r="H13" s="4">
        <v>206924</v>
      </c>
      <c r="I13" s="5">
        <v>161521</v>
      </c>
      <c r="J13" s="4">
        <v>7713</v>
      </c>
      <c r="K13" s="4">
        <v>0</v>
      </c>
      <c r="L13" s="4">
        <v>0</v>
      </c>
      <c r="M13" s="6">
        <f t="shared" si="0"/>
        <v>5721095</v>
      </c>
    </row>
    <row r="14" spans="1:13" ht="14.25" customHeight="1">
      <c r="B14" s="3" t="s">
        <v>29</v>
      </c>
      <c r="C14" s="20">
        <v>958240</v>
      </c>
      <c r="D14" s="20">
        <v>0</v>
      </c>
      <c r="E14" s="20">
        <v>0</v>
      </c>
      <c r="F14" s="20">
        <v>10063</v>
      </c>
      <c r="G14" s="4">
        <v>21453</v>
      </c>
      <c r="H14" s="4">
        <v>37623</v>
      </c>
      <c r="I14" s="5">
        <v>29367</v>
      </c>
      <c r="J14" s="4">
        <v>1428</v>
      </c>
      <c r="K14" s="4">
        <v>0</v>
      </c>
      <c r="L14" s="4">
        <v>0</v>
      </c>
      <c r="M14" s="6">
        <f>SUM(C14:L14)</f>
        <v>1058174</v>
      </c>
    </row>
    <row r="15" spans="1:13" ht="14.25" customHeight="1">
      <c r="B15" s="3" t="s">
        <v>30</v>
      </c>
      <c r="C15" s="20">
        <v>1908463</v>
      </c>
      <c r="D15" s="20">
        <v>0</v>
      </c>
      <c r="E15" s="20">
        <v>0</v>
      </c>
      <c r="F15" s="20">
        <v>20042</v>
      </c>
      <c r="G15" s="4">
        <v>42726</v>
      </c>
      <c r="H15" s="4">
        <v>61171</v>
      </c>
      <c r="I15" s="5">
        <v>47749</v>
      </c>
      <c r="J15" s="4">
        <v>2845</v>
      </c>
      <c r="K15" s="4">
        <v>0</v>
      </c>
      <c r="L15" s="4">
        <v>0</v>
      </c>
      <c r="M15" s="6">
        <f t="shared" si="0"/>
        <v>2082996</v>
      </c>
    </row>
    <row r="16" spans="1:13" ht="14.25" customHeight="1">
      <c r="B16" s="3" t="s">
        <v>31</v>
      </c>
      <c r="C16" s="20">
        <v>1239035</v>
      </c>
      <c r="D16" s="20">
        <v>0</v>
      </c>
      <c r="E16" s="20">
        <v>0</v>
      </c>
      <c r="F16" s="20">
        <v>13012</v>
      </c>
      <c r="G16" s="4">
        <v>27739</v>
      </c>
      <c r="H16" s="4">
        <v>57527</v>
      </c>
      <c r="I16" s="5">
        <v>44905</v>
      </c>
      <c r="J16" s="4">
        <v>1847</v>
      </c>
      <c r="K16" s="4">
        <v>0</v>
      </c>
      <c r="L16" s="4">
        <v>0</v>
      </c>
      <c r="M16" s="6">
        <f t="shared" si="0"/>
        <v>1384065</v>
      </c>
    </row>
    <row r="17" spans="2:13" ht="14.25" customHeight="1">
      <c r="B17" s="3" t="s">
        <v>32</v>
      </c>
      <c r="C17" s="20">
        <v>2006327</v>
      </c>
      <c r="D17" s="20">
        <v>0</v>
      </c>
      <c r="E17" s="20">
        <v>0</v>
      </c>
      <c r="F17" s="20">
        <v>21070</v>
      </c>
      <c r="G17" s="4">
        <v>44917</v>
      </c>
      <c r="H17" s="4">
        <v>55877</v>
      </c>
      <c r="I17" s="5">
        <v>43617</v>
      </c>
      <c r="J17" s="4">
        <v>2991</v>
      </c>
      <c r="K17" s="4">
        <v>0</v>
      </c>
      <c r="L17" s="4">
        <v>0</v>
      </c>
      <c r="M17" s="6">
        <f t="shared" si="0"/>
        <v>2174799</v>
      </c>
    </row>
    <row r="18" spans="2:13" ht="14.25" customHeight="1">
      <c r="B18" s="3" t="s">
        <v>33</v>
      </c>
      <c r="C18" s="20">
        <v>461174</v>
      </c>
      <c r="D18" s="20">
        <v>0</v>
      </c>
      <c r="E18" s="20">
        <v>0</v>
      </c>
      <c r="F18" s="20">
        <v>4843</v>
      </c>
      <c r="G18" s="4">
        <v>10325</v>
      </c>
      <c r="H18" s="4">
        <v>10492</v>
      </c>
      <c r="I18" s="5">
        <v>8190</v>
      </c>
      <c r="J18" s="4">
        <v>687</v>
      </c>
      <c r="K18" s="4">
        <v>0</v>
      </c>
      <c r="L18" s="4">
        <v>0</v>
      </c>
      <c r="M18" s="6">
        <f t="shared" si="0"/>
        <v>495711</v>
      </c>
    </row>
    <row r="19" spans="2:13" ht="14.25" customHeight="1">
      <c r="B19" s="3" t="s">
        <v>34</v>
      </c>
      <c r="C19" s="20">
        <v>514689</v>
      </c>
      <c r="D19" s="20">
        <v>0</v>
      </c>
      <c r="E19" s="20">
        <v>0</v>
      </c>
      <c r="F19" s="20">
        <v>5405</v>
      </c>
      <c r="G19" s="4">
        <v>11523</v>
      </c>
      <c r="H19" s="4">
        <v>14085</v>
      </c>
      <c r="I19" s="5">
        <v>10994</v>
      </c>
      <c r="J19" s="4">
        <v>767</v>
      </c>
      <c r="K19" s="4">
        <v>0</v>
      </c>
      <c r="L19" s="4">
        <v>0</v>
      </c>
      <c r="M19" s="6">
        <f>SUM(C19:L19)</f>
        <v>557463</v>
      </c>
    </row>
    <row r="20" spans="2:13" ht="14.25" customHeight="1">
      <c r="B20" s="3" t="s">
        <v>35</v>
      </c>
      <c r="C20" s="20">
        <v>21974763</v>
      </c>
      <c r="D20" s="20">
        <v>0</v>
      </c>
      <c r="E20" s="20">
        <v>0</v>
      </c>
      <c r="F20" s="20">
        <v>230776</v>
      </c>
      <c r="G20" s="4">
        <v>491968</v>
      </c>
      <c r="H20" s="4">
        <v>1025702</v>
      </c>
      <c r="I20" s="5">
        <v>800647</v>
      </c>
      <c r="J20" s="4">
        <v>32755</v>
      </c>
      <c r="K20" s="4">
        <v>0</v>
      </c>
      <c r="L20" s="4">
        <v>0</v>
      </c>
      <c r="M20" s="6">
        <f t="shared" si="0"/>
        <v>24556611</v>
      </c>
    </row>
    <row r="21" spans="2:13" ht="14.25" customHeight="1">
      <c r="B21" s="3" t="s">
        <v>36</v>
      </c>
      <c r="C21" s="20">
        <v>1115792</v>
      </c>
      <c r="D21" s="20">
        <v>0</v>
      </c>
      <c r="E21" s="20">
        <v>0</v>
      </c>
      <c r="F21" s="20">
        <v>11718</v>
      </c>
      <c r="G21" s="4">
        <v>24980</v>
      </c>
      <c r="H21" s="4">
        <v>39215</v>
      </c>
      <c r="I21" s="5">
        <v>30610</v>
      </c>
      <c r="J21" s="4">
        <v>1663</v>
      </c>
      <c r="K21" s="4">
        <v>0</v>
      </c>
      <c r="L21" s="4">
        <v>0</v>
      </c>
      <c r="M21" s="6">
        <f t="shared" si="0"/>
        <v>1223978</v>
      </c>
    </row>
    <row r="22" spans="2:13" ht="14.25" customHeight="1">
      <c r="B22" s="3" t="s">
        <v>37</v>
      </c>
      <c r="C22" s="20">
        <v>809006</v>
      </c>
      <c r="D22" s="20">
        <v>0</v>
      </c>
      <c r="E22" s="20">
        <v>0</v>
      </c>
      <c r="F22" s="20">
        <v>8496</v>
      </c>
      <c r="G22" s="4">
        <v>18112</v>
      </c>
      <c r="H22" s="4">
        <v>30728</v>
      </c>
      <c r="I22" s="5">
        <v>23986</v>
      </c>
      <c r="J22" s="4">
        <v>1206</v>
      </c>
      <c r="K22" s="4">
        <v>0</v>
      </c>
      <c r="L22" s="4">
        <v>0</v>
      </c>
      <c r="M22" s="6">
        <f>SUM(C22:L22)</f>
        <v>891534</v>
      </c>
    </row>
    <row r="23" spans="2:13" ht="14.25" customHeight="1">
      <c r="B23" s="3" t="s">
        <v>38</v>
      </c>
      <c r="C23" s="20">
        <v>3129324</v>
      </c>
      <c r="D23" s="20">
        <v>0</v>
      </c>
      <c r="E23" s="20">
        <v>0</v>
      </c>
      <c r="F23" s="20">
        <v>32864</v>
      </c>
      <c r="G23" s="4">
        <v>70059</v>
      </c>
      <c r="H23" s="4">
        <v>101339</v>
      </c>
      <c r="I23" s="5">
        <v>79103</v>
      </c>
      <c r="J23" s="4">
        <v>4665</v>
      </c>
      <c r="K23" s="4">
        <v>0</v>
      </c>
      <c r="L23" s="4">
        <v>0</v>
      </c>
      <c r="M23" s="6">
        <f t="shared" si="0"/>
        <v>3417354</v>
      </c>
    </row>
    <row r="24" spans="2:13" ht="14.25" customHeight="1">
      <c r="B24" s="3" t="s">
        <v>39</v>
      </c>
      <c r="C24" s="20">
        <v>2026335</v>
      </c>
      <c r="D24" s="20">
        <v>0</v>
      </c>
      <c r="E24" s="20">
        <v>0</v>
      </c>
      <c r="F24" s="20">
        <v>21280</v>
      </c>
      <c r="G24" s="4">
        <v>45365</v>
      </c>
      <c r="H24" s="4">
        <v>98864</v>
      </c>
      <c r="I24" s="5">
        <v>77171</v>
      </c>
      <c r="J24" s="4">
        <v>3020</v>
      </c>
      <c r="K24" s="4">
        <v>0</v>
      </c>
      <c r="L24" s="4">
        <v>0</v>
      </c>
      <c r="M24" s="6">
        <f t="shared" si="0"/>
        <v>2272035</v>
      </c>
    </row>
    <row r="25" spans="2:13" ht="14.25" customHeight="1">
      <c r="B25" s="3" t="s">
        <v>40</v>
      </c>
      <c r="C25" s="20">
        <v>22849490</v>
      </c>
      <c r="D25" s="20">
        <v>0</v>
      </c>
      <c r="E25" s="20">
        <v>0</v>
      </c>
      <c r="F25" s="20">
        <v>239962</v>
      </c>
      <c r="G25" s="4">
        <v>511552</v>
      </c>
      <c r="H25" s="4">
        <v>944499</v>
      </c>
      <c r="I25" s="5">
        <v>737260</v>
      </c>
      <c r="J25" s="4">
        <v>34059</v>
      </c>
      <c r="K25" s="4">
        <v>0</v>
      </c>
      <c r="L25" s="4">
        <v>0</v>
      </c>
      <c r="M25" s="6">
        <f t="shared" si="0"/>
        <v>25316822</v>
      </c>
    </row>
    <row r="26" spans="2:13" ht="14.25" customHeight="1">
      <c r="B26" s="3" t="s">
        <v>41</v>
      </c>
      <c r="C26" s="20">
        <v>816017</v>
      </c>
      <c r="D26" s="20">
        <v>0</v>
      </c>
      <c r="E26" s="20">
        <v>0</v>
      </c>
      <c r="F26" s="20">
        <v>8570</v>
      </c>
      <c r="G26" s="4">
        <v>18269</v>
      </c>
      <c r="H26" s="4">
        <v>24142</v>
      </c>
      <c r="I26" s="5">
        <v>18844</v>
      </c>
      <c r="J26" s="4">
        <v>1216</v>
      </c>
      <c r="K26" s="4">
        <v>0</v>
      </c>
      <c r="L26" s="4">
        <v>0</v>
      </c>
      <c r="M26" s="6">
        <f t="shared" si="0"/>
        <v>887058</v>
      </c>
    </row>
    <row r="27" spans="2:13" ht="14.25" customHeight="1">
      <c r="B27" s="3" t="s">
        <v>42</v>
      </c>
      <c r="C27" s="20">
        <v>3365207</v>
      </c>
      <c r="D27" s="20">
        <v>0</v>
      </c>
      <c r="E27" s="20">
        <v>0</v>
      </c>
      <c r="F27" s="20">
        <v>35341</v>
      </c>
      <c r="G27" s="4">
        <v>75340</v>
      </c>
      <c r="H27" s="4">
        <v>120373</v>
      </c>
      <c r="I27" s="5">
        <v>93962</v>
      </c>
      <c r="J27" s="4">
        <v>5016</v>
      </c>
      <c r="K27" s="4">
        <v>0</v>
      </c>
      <c r="L27" s="4">
        <v>0</v>
      </c>
      <c r="M27" s="6">
        <f t="shared" si="0"/>
        <v>3695239</v>
      </c>
    </row>
    <row r="28" spans="2:13" ht="14.25" customHeight="1">
      <c r="B28" s="3" t="s">
        <v>43</v>
      </c>
      <c r="C28" s="20">
        <v>7868580</v>
      </c>
      <c r="D28" s="20">
        <v>0</v>
      </c>
      <c r="E28" s="20">
        <v>0</v>
      </c>
      <c r="F28" s="20">
        <v>82635</v>
      </c>
      <c r="G28" s="4">
        <v>176161</v>
      </c>
      <c r="H28" s="4">
        <v>283885</v>
      </c>
      <c r="I28" s="5">
        <v>221596</v>
      </c>
      <c r="J28" s="4">
        <v>11729</v>
      </c>
      <c r="K28" s="4">
        <v>0</v>
      </c>
      <c r="L28" s="4">
        <v>0</v>
      </c>
      <c r="M28" s="6">
        <f t="shared" si="0"/>
        <v>8644586</v>
      </c>
    </row>
    <row r="29" spans="2:13" ht="14.25" customHeight="1">
      <c r="B29" s="3" t="s">
        <v>44</v>
      </c>
      <c r="C29" s="20">
        <v>877441</v>
      </c>
      <c r="D29" s="20">
        <v>0</v>
      </c>
      <c r="E29" s="20">
        <v>0</v>
      </c>
      <c r="F29" s="20">
        <v>9215</v>
      </c>
      <c r="G29" s="4">
        <v>19644</v>
      </c>
      <c r="H29" s="4">
        <v>24609</v>
      </c>
      <c r="I29" s="5">
        <v>19210</v>
      </c>
      <c r="J29" s="4">
        <v>1308</v>
      </c>
      <c r="K29" s="4">
        <v>0</v>
      </c>
      <c r="L29" s="4">
        <v>0</v>
      </c>
      <c r="M29" s="6">
        <f t="shared" si="0"/>
        <v>951427</v>
      </c>
    </row>
    <row r="30" spans="2:13" ht="14.25" customHeight="1">
      <c r="B30" s="3" t="s">
        <v>45</v>
      </c>
      <c r="C30" s="20">
        <v>2152083</v>
      </c>
      <c r="D30" s="20">
        <v>0</v>
      </c>
      <c r="E30" s="20">
        <v>0</v>
      </c>
      <c r="F30" s="20">
        <v>22601</v>
      </c>
      <c r="G30" s="4">
        <v>48181</v>
      </c>
      <c r="H30" s="4">
        <v>88341</v>
      </c>
      <c r="I30" s="5">
        <v>68958</v>
      </c>
      <c r="J30" s="4">
        <v>3208</v>
      </c>
      <c r="K30" s="4">
        <v>0</v>
      </c>
      <c r="L30" s="4">
        <v>0</v>
      </c>
      <c r="M30" s="6">
        <f t="shared" si="0"/>
        <v>2383372</v>
      </c>
    </row>
    <row r="31" spans="2:13" ht="14.25" customHeight="1">
      <c r="B31" s="3" t="s">
        <v>46</v>
      </c>
      <c r="C31" s="20">
        <v>2166833</v>
      </c>
      <c r="D31" s="20">
        <v>0</v>
      </c>
      <c r="E31" s="20">
        <v>0</v>
      </c>
      <c r="F31" s="20">
        <v>22756</v>
      </c>
      <c r="G31" s="4">
        <v>48511</v>
      </c>
      <c r="H31" s="4">
        <v>64667</v>
      </c>
      <c r="I31" s="5">
        <v>50479</v>
      </c>
      <c r="J31" s="4">
        <v>3230</v>
      </c>
      <c r="K31" s="4">
        <v>0</v>
      </c>
      <c r="L31" s="4">
        <v>0</v>
      </c>
      <c r="M31" s="6">
        <f t="shared" si="0"/>
        <v>2356476</v>
      </c>
    </row>
    <row r="32" spans="2:13" ht="14.25" customHeight="1">
      <c r="B32" s="3" t="s">
        <v>47</v>
      </c>
      <c r="C32" s="20">
        <v>3940329</v>
      </c>
      <c r="D32" s="20">
        <v>0</v>
      </c>
      <c r="E32" s="20">
        <v>0</v>
      </c>
      <c r="F32" s="20">
        <v>41381</v>
      </c>
      <c r="G32" s="4">
        <v>88216</v>
      </c>
      <c r="H32" s="4">
        <v>217568</v>
      </c>
      <c r="I32" s="5">
        <v>169830</v>
      </c>
      <c r="J32" s="4">
        <v>5873</v>
      </c>
      <c r="K32" s="4">
        <v>0</v>
      </c>
      <c r="L32" s="4">
        <v>0</v>
      </c>
      <c r="M32" s="6">
        <f t="shared" si="0"/>
        <v>4463197</v>
      </c>
    </row>
    <row r="33" spans="2:13" ht="14.25" customHeight="1">
      <c r="B33" s="3" t="s">
        <v>48</v>
      </c>
      <c r="C33" s="20">
        <v>1305972</v>
      </c>
      <c r="D33" s="20">
        <v>0</v>
      </c>
      <c r="E33" s="20">
        <v>0</v>
      </c>
      <c r="F33" s="20">
        <v>13715</v>
      </c>
      <c r="G33" s="4">
        <v>29238</v>
      </c>
      <c r="H33" s="4">
        <v>57424</v>
      </c>
      <c r="I33" s="5">
        <v>44825</v>
      </c>
      <c r="J33" s="4">
        <v>1947</v>
      </c>
      <c r="K33" s="4">
        <v>0</v>
      </c>
      <c r="L33" s="4">
        <v>0</v>
      </c>
      <c r="M33" s="6">
        <f t="shared" si="0"/>
        <v>1453121</v>
      </c>
    </row>
    <row r="34" spans="2:13" ht="14.25" customHeight="1">
      <c r="B34" s="3" t="s">
        <v>49</v>
      </c>
      <c r="C34" s="20">
        <v>6473629</v>
      </c>
      <c r="D34" s="20">
        <v>0</v>
      </c>
      <c r="E34" s="20">
        <v>0</v>
      </c>
      <c r="F34" s="20">
        <v>67985</v>
      </c>
      <c r="G34" s="4">
        <v>144931</v>
      </c>
      <c r="H34" s="4">
        <v>133318</v>
      </c>
      <c r="I34" s="5">
        <v>104066</v>
      </c>
      <c r="J34" s="4">
        <v>9649</v>
      </c>
      <c r="K34" s="4">
        <v>0</v>
      </c>
      <c r="L34" s="4">
        <v>0</v>
      </c>
      <c r="M34" s="6">
        <f t="shared" si="0"/>
        <v>6933578</v>
      </c>
    </row>
    <row r="35" spans="2:13" ht="14.25" customHeight="1">
      <c r="B35" s="3" t="s">
        <v>50</v>
      </c>
      <c r="C35" s="20">
        <v>805554</v>
      </c>
      <c r="D35" s="20">
        <v>0</v>
      </c>
      <c r="E35" s="20">
        <v>0</v>
      </c>
      <c r="F35" s="20">
        <v>8460</v>
      </c>
      <c r="G35" s="4">
        <v>18035</v>
      </c>
      <c r="H35" s="4">
        <v>18257</v>
      </c>
      <c r="I35" s="5">
        <v>14251</v>
      </c>
      <c r="J35" s="4">
        <v>1201</v>
      </c>
      <c r="K35" s="4">
        <v>0</v>
      </c>
      <c r="L35" s="4">
        <v>0</v>
      </c>
      <c r="M35" s="6">
        <f t="shared" si="0"/>
        <v>865758</v>
      </c>
    </row>
    <row r="36" spans="2:13" ht="14.25" customHeight="1">
      <c r="B36" s="3" t="s">
        <v>51</v>
      </c>
      <c r="C36" s="20">
        <v>589701</v>
      </c>
      <c r="D36" s="20">
        <v>0</v>
      </c>
      <c r="E36" s="20">
        <v>0</v>
      </c>
      <c r="F36" s="20">
        <v>6193</v>
      </c>
      <c r="G36" s="4">
        <v>13202</v>
      </c>
      <c r="H36" s="4">
        <v>14791</v>
      </c>
      <c r="I36" s="5">
        <v>11545</v>
      </c>
      <c r="J36" s="4">
        <v>879</v>
      </c>
      <c r="K36" s="4">
        <v>0</v>
      </c>
      <c r="L36" s="4">
        <v>0</v>
      </c>
      <c r="M36" s="6">
        <f t="shared" si="0"/>
        <v>636311</v>
      </c>
    </row>
    <row r="37" spans="2:13" ht="14.25" customHeight="1">
      <c r="B37" s="3" t="s">
        <v>52</v>
      </c>
      <c r="C37" s="20">
        <v>2371022</v>
      </c>
      <c r="D37" s="20">
        <v>0</v>
      </c>
      <c r="E37" s="20">
        <v>0</v>
      </c>
      <c r="F37" s="20">
        <v>24900</v>
      </c>
      <c r="G37" s="4">
        <v>53082</v>
      </c>
      <c r="H37" s="4">
        <v>103546</v>
      </c>
      <c r="I37" s="5">
        <v>80826</v>
      </c>
      <c r="J37" s="4">
        <v>3534</v>
      </c>
      <c r="K37" s="4">
        <v>0</v>
      </c>
      <c r="L37" s="4">
        <v>0</v>
      </c>
      <c r="M37" s="6">
        <f t="shared" si="0"/>
        <v>2636910</v>
      </c>
    </row>
    <row r="38" spans="2:13" ht="14.25" customHeight="1">
      <c r="B38" s="3" t="s">
        <v>53</v>
      </c>
      <c r="C38" s="20">
        <v>545827</v>
      </c>
      <c r="D38" s="20">
        <v>0</v>
      </c>
      <c r="E38" s="20">
        <v>0</v>
      </c>
      <c r="F38" s="20">
        <v>5732</v>
      </c>
      <c r="G38" s="4">
        <v>12220</v>
      </c>
      <c r="H38" s="4">
        <v>14254</v>
      </c>
      <c r="I38" s="5">
        <v>11127</v>
      </c>
      <c r="J38" s="4">
        <v>814</v>
      </c>
      <c r="K38" s="4">
        <v>0</v>
      </c>
      <c r="L38" s="4">
        <v>0</v>
      </c>
      <c r="M38" s="6">
        <f t="shared" si="0"/>
        <v>589974</v>
      </c>
    </row>
    <row r="39" spans="2:13" ht="14.25" customHeight="1">
      <c r="B39" s="3" t="s">
        <v>54</v>
      </c>
      <c r="C39" s="20">
        <v>1697225</v>
      </c>
      <c r="D39" s="20">
        <v>0</v>
      </c>
      <c r="E39" s="20">
        <v>0</v>
      </c>
      <c r="F39" s="20">
        <v>17824</v>
      </c>
      <c r="G39" s="4">
        <v>37997</v>
      </c>
      <c r="H39" s="4">
        <v>47749</v>
      </c>
      <c r="I39" s="5">
        <v>37272</v>
      </c>
      <c r="J39" s="4">
        <v>2530</v>
      </c>
      <c r="K39" s="4">
        <v>0</v>
      </c>
      <c r="L39" s="4">
        <v>0</v>
      </c>
      <c r="M39" s="6">
        <f t="shared" si="0"/>
        <v>1840597</v>
      </c>
    </row>
    <row r="40" spans="2:13" ht="14.25" customHeight="1">
      <c r="B40" s="3" t="s">
        <v>55</v>
      </c>
      <c r="C40" s="20">
        <v>1834150</v>
      </c>
      <c r="D40" s="20">
        <v>0</v>
      </c>
      <c r="E40" s="20">
        <v>0</v>
      </c>
      <c r="F40" s="20">
        <v>19262</v>
      </c>
      <c r="G40" s="4">
        <v>41063</v>
      </c>
      <c r="H40" s="4">
        <v>63762</v>
      </c>
      <c r="I40" s="5">
        <v>49772</v>
      </c>
      <c r="J40" s="4">
        <v>2734</v>
      </c>
      <c r="K40" s="4">
        <v>0</v>
      </c>
      <c r="L40" s="4">
        <v>0</v>
      </c>
      <c r="M40" s="6">
        <f t="shared" si="0"/>
        <v>2010743</v>
      </c>
    </row>
    <row r="41" spans="2:13" ht="14.25" customHeight="1">
      <c r="B41" s="3" t="s">
        <v>56</v>
      </c>
      <c r="C41" s="20">
        <v>900235</v>
      </c>
      <c r="D41" s="20">
        <v>0</v>
      </c>
      <c r="E41" s="20">
        <v>0</v>
      </c>
      <c r="F41" s="20">
        <v>9454</v>
      </c>
      <c r="G41" s="4">
        <v>20154</v>
      </c>
      <c r="H41" s="4">
        <v>25086</v>
      </c>
      <c r="I41" s="5">
        <v>19582</v>
      </c>
      <c r="J41" s="4">
        <v>1342</v>
      </c>
      <c r="K41" s="4">
        <v>0</v>
      </c>
      <c r="L41" s="4">
        <v>0</v>
      </c>
      <c r="M41" s="6">
        <f t="shared" si="0"/>
        <v>975853</v>
      </c>
    </row>
    <row r="42" spans="2:13" ht="14.25" customHeight="1">
      <c r="B42" s="3" t="s">
        <v>57</v>
      </c>
      <c r="C42" s="20">
        <v>4148249</v>
      </c>
      <c r="D42" s="20">
        <v>0</v>
      </c>
      <c r="E42" s="20">
        <v>0</v>
      </c>
      <c r="F42" s="20">
        <v>43564</v>
      </c>
      <c r="G42" s="4">
        <v>92870</v>
      </c>
      <c r="H42" s="4">
        <v>138087</v>
      </c>
      <c r="I42" s="5">
        <v>107788</v>
      </c>
      <c r="J42" s="4">
        <v>6183</v>
      </c>
      <c r="K42" s="4">
        <v>0</v>
      </c>
      <c r="L42" s="4">
        <v>0</v>
      </c>
      <c r="M42" s="6">
        <f t="shared" si="0"/>
        <v>4536741</v>
      </c>
    </row>
    <row r="43" spans="2:13" ht="14.25" customHeight="1">
      <c r="B43" s="3" t="s">
        <v>58</v>
      </c>
      <c r="C43" s="20">
        <v>1513938</v>
      </c>
      <c r="D43" s="20">
        <v>0</v>
      </c>
      <c r="E43" s="20">
        <v>0</v>
      </c>
      <c r="F43" s="20">
        <v>15899</v>
      </c>
      <c r="G43" s="4">
        <v>33894</v>
      </c>
      <c r="H43" s="4">
        <v>69751</v>
      </c>
      <c r="I43" s="5">
        <v>54447</v>
      </c>
      <c r="J43" s="4">
        <v>2257</v>
      </c>
      <c r="K43" s="4">
        <v>0</v>
      </c>
      <c r="L43" s="4">
        <v>0</v>
      </c>
      <c r="M43" s="6">
        <f t="shared" si="0"/>
        <v>1690186</v>
      </c>
    </row>
    <row r="44" spans="2:13" ht="14.25" customHeight="1">
      <c r="B44" s="3" t="s">
        <v>59</v>
      </c>
      <c r="C44" s="20">
        <v>3922171</v>
      </c>
      <c r="D44" s="20">
        <v>0</v>
      </c>
      <c r="E44" s="20">
        <v>0</v>
      </c>
      <c r="F44" s="20">
        <v>41190</v>
      </c>
      <c r="G44" s="4">
        <v>87809</v>
      </c>
      <c r="H44" s="4">
        <v>186930</v>
      </c>
      <c r="I44" s="5">
        <v>145914</v>
      </c>
      <c r="J44" s="4">
        <v>5846</v>
      </c>
      <c r="K44" s="4">
        <v>0</v>
      </c>
      <c r="L44" s="4">
        <v>0</v>
      </c>
      <c r="M44" s="6">
        <f t="shared" si="0"/>
        <v>4389860</v>
      </c>
    </row>
    <row r="45" spans="2:13" ht="14.25" customHeight="1">
      <c r="B45" s="3" t="s">
        <v>60</v>
      </c>
      <c r="C45" s="20">
        <v>1652788</v>
      </c>
      <c r="D45" s="20">
        <v>0</v>
      </c>
      <c r="E45" s="20">
        <v>0</v>
      </c>
      <c r="F45" s="20">
        <v>17357</v>
      </c>
      <c r="G45" s="4">
        <v>37002</v>
      </c>
      <c r="H45" s="4">
        <v>75511</v>
      </c>
      <c r="I45" s="5">
        <v>58943</v>
      </c>
      <c r="J45" s="4">
        <v>2464</v>
      </c>
      <c r="K45" s="4">
        <v>0</v>
      </c>
      <c r="L45" s="4">
        <v>0</v>
      </c>
      <c r="M45" s="6">
        <f t="shared" si="0"/>
        <v>1844065</v>
      </c>
    </row>
    <row r="46" spans="2:13" ht="14.25" customHeight="1">
      <c r="B46" s="3" t="s">
        <v>61</v>
      </c>
      <c r="C46" s="20">
        <v>6199298</v>
      </c>
      <c r="D46" s="20">
        <v>0</v>
      </c>
      <c r="E46" s="20">
        <v>0</v>
      </c>
      <c r="F46" s="20">
        <v>65104</v>
      </c>
      <c r="G46" s="4">
        <v>138789</v>
      </c>
      <c r="H46" s="4">
        <v>303306</v>
      </c>
      <c r="I46" s="5">
        <v>236756</v>
      </c>
      <c r="J46" s="4">
        <v>9241</v>
      </c>
      <c r="K46" s="4">
        <v>0</v>
      </c>
      <c r="L46" s="4">
        <v>0</v>
      </c>
      <c r="M46" s="6">
        <f t="shared" si="0"/>
        <v>6952494</v>
      </c>
    </row>
    <row r="47" spans="2:13" ht="14.25" customHeight="1">
      <c r="B47" s="3" t="s">
        <v>62</v>
      </c>
      <c r="C47" s="20">
        <v>6176588</v>
      </c>
      <c r="D47" s="20">
        <v>0</v>
      </c>
      <c r="E47" s="20">
        <v>0</v>
      </c>
      <c r="F47" s="20">
        <v>64866</v>
      </c>
      <c r="G47" s="4">
        <v>138281</v>
      </c>
      <c r="H47" s="4">
        <v>278527</v>
      </c>
      <c r="I47" s="5">
        <v>217414</v>
      </c>
      <c r="J47" s="4">
        <v>9207</v>
      </c>
      <c r="K47" s="4">
        <v>0</v>
      </c>
      <c r="L47" s="4">
        <v>0</v>
      </c>
      <c r="M47" s="6">
        <f t="shared" si="0"/>
        <v>6884883</v>
      </c>
    </row>
    <row r="48" spans="2:13" ht="14.25" customHeight="1">
      <c r="B48" s="3" t="s">
        <v>63</v>
      </c>
      <c r="C48" s="20">
        <v>2227843</v>
      </c>
      <c r="D48" s="20">
        <v>0</v>
      </c>
      <c r="E48" s="20">
        <v>0</v>
      </c>
      <c r="F48" s="20">
        <v>23396</v>
      </c>
      <c r="G48" s="4">
        <v>49877</v>
      </c>
      <c r="H48" s="4">
        <v>95904</v>
      </c>
      <c r="I48" s="5">
        <v>74861</v>
      </c>
      <c r="J48" s="4">
        <v>3321</v>
      </c>
      <c r="K48" s="4">
        <v>0</v>
      </c>
      <c r="L48" s="4">
        <v>0</v>
      </c>
      <c r="M48" s="6">
        <f t="shared" si="0"/>
        <v>2475202</v>
      </c>
    </row>
    <row r="49" spans="2:13" ht="14.25" customHeight="1">
      <c r="B49" s="3" t="s">
        <v>64</v>
      </c>
      <c r="C49" s="20">
        <v>561130</v>
      </c>
      <c r="D49" s="20">
        <v>0</v>
      </c>
      <c r="E49" s="20">
        <v>0</v>
      </c>
      <c r="F49" s="20">
        <v>5893</v>
      </c>
      <c r="G49" s="4">
        <v>12563</v>
      </c>
      <c r="H49" s="4">
        <v>15457</v>
      </c>
      <c r="I49" s="5">
        <v>12065</v>
      </c>
      <c r="J49" s="4">
        <v>836</v>
      </c>
      <c r="K49" s="4">
        <v>0</v>
      </c>
      <c r="L49" s="4">
        <v>0</v>
      </c>
      <c r="M49" s="6">
        <f t="shared" si="0"/>
        <v>607944</v>
      </c>
    </row>
    <row r="50" spans="2:13" ht="14.25" customHeight="1">
      <c r="B50" s="3" t="s">
        <v>65</v>
      </c>
      <c r="C50" s="20">
        <v>6469106</v>
      </c>
      <c r="D50" s="20">
        <v>0</v>
      </c>
      <c r="E50" s="20">
        <v>0</v>
      </c>
      <c r="F50" s="20">
        <v>67938</v>
      </c>
      <c r="G50" s="4">
        <v>144830</v>
      </c>
      <c r="H50" s="4">
        <v>279229</v>
      </c>
      <c r="I50" s="5">
        <v>217962</v>
      </c>
      <c r="J50" s="4">
        <v>9643</v>
      </c>
      <c r="K50" s="4">
        <v>0</v>
      </c>
      <c r="L50" s="4">
        <v>0</v>
      </c>
      <c r="M50" s="6">
        <f t="shared" si="0"/>
        <v>7188708</v>
      </c>
    </row>
    <row r="51" spans="2:13" ht="14.25" customHeight="1">
      <c r="B51" s="3" t="s">
        <v>66</v>
      </c>
      <c r="C51" s="20">
        <v>377112</v>
      </c>
      <c r="D51" s="20">
        <v>0</v>
      </c>
      <c r="E51" s="20">
        <v>0</v>
      </c>
      <c r="F51" s="20">
        <v>3960</v>
      </c>
      <c r="G51" s="4">
        <v>8443</v>
      </c>
      <c r="H51" s="4">
        <v>8815</v>
      </c>
      <c r="I51" s="5">
        <v>6881</v>
      </c>
      <c r="J51" s="4">
        <v>562</v>
      </c>
      <c r="K51" s="4">
        <v>0</v>
      </c>
      <c r="L51" s="4">
        <v>0</v>
      </c>
      <c r="M51" s="6">
        <f t="shared" si="0"/>
        <v>405773</v>
      </c>
    </row>
    <row r="52" spans="2:13" ht="14.25" customHeight="1">
      <c r="B52" s="3" t="s">
        <v>67</v>
      </c>
      <c r="C52" s="20">
        <v>1767308</v>
      </c>
      <c r="D52" s="20">
        <v>0</v>
      </c>
      <c r="E52" s="20">
        <v>0</v>
      </c>
      <c r="F52" s="20">
        <v>18560</v>
      </c>
      <c r="G52" s="4">
        <v>39566</v>
      </c>
      <c r="H52" s="4">
        <v>73723</v>
      </c>
      <c r="I52" s="5">
        <v>57547</v>
      </c>
      <c r="J52" s="4">
        <v>2634</v>
      </c>
      <c r="K52" s="4">
        <v>0</v>
      </c>
      <c r="L52" s="4">
        <v>0</v>
      </c>
      <c r="M52" s="6">
        <f t="shared" si="0"/>
        <v>1959338</v>
      </c>
    </row>
    <row r="53" spans="2:13" ht="14.25" customHeight="1">
      <c r="B53" s="3" t="s">
        <v>68</v>
      </c>
      <c r="C53" s="20">
        <v>1261883</v>
      </c>
      <c r="D53" s="20">
        <v>0</v>
      </c>
      <c r="E53" s="20">
        <v>0</v>
      </c>
      <c r="F53" s="20">
        <v>13252</v>
      </c>
      <c r="G53" s="4">
        <v>28251</v>
      </c>
      <c r="H53" s="4">
        <v>41433</v>
      </c>
      <c r="I53" s="5">
        <v>32342</v>
      </c>
      <c r="J53" s="4">
        <v>1881</v>
      </c>
      <c r="K53" s="4">
        <v>0</v>
      </c>
      <c r="L53" s="4">
        <v>0</v>
      </c>
      <c r="M53" s="6">
        <f t="shared" si="0"/>
        <v>1379042</v>
      </c>
    </row>
    <row r="54" spans="2:13" ht="14.25" customHeight="1">
      <c r="B54" s="3" t="s">
        <v>69</v>
      </c>
      <c r="C54" s="20">
        <v>1166403</v>
      </c>
      <c r="D54" s="20">
        <v>0</v>
      </c>
      <c r="E54" s="20">
        <v>0</v>
      </c>
      <c r="F54" s="20">
        <v>12249</v>
      </c>
      <c r="G54" s="4">
        <v>26113</v>
      </c>
      <c r="H54" s="4">
        <v>34478</v>
      </c>
      <c r="I54" s="5">
        <v>26912</v>
      </c>
      <c r="J54" s="4">
        <v>1739</v>
      </c>
      <c r="K54" s="4">
        <v>0</v>
      </c>
      <c r="L54" s="4">
        <v>0</v>
      </c>
      <c r="M54" s="6">
        <f t="shared" si="0"/>
        <v>1267894</v>
      </c>
    </row>
    <row r="55" spans="2:13" ht="14.25" customHeight="1">
      <c r="B55" s="3" t="s">
        <v>70</v>
      </c>
      <c r="C55" s="20">
        <v>958410</v>
      </c>
      <c r="D55" s="20">
        <v>0</v>
      </c>
      <c r="E55" s="20">
        <v>0</v>
      </c>
      <c r="F55" s="20">
        <v>10065</v>
      </c>
      <c r="G55" s="4">
        <v>21457</v>
      </c>
      <c r="H55" s="4">
        <v>28404</v>
      </c>
      <c r="I55" s="5">
        <v>22172</v>
      </c>
      <c r="J55" s="4">
        <v>1429</v>
      </c>
      <c r="K55" s="4">
        <v>0</v>
      </c>
      <c r="L55" s="4">
        <v>0</v>
      </c>
      <c r="M55" s="6">
        <f t="shared" si="0"/>
        <v>1041937</v>
      </c>
    </row>
    <row r="56" spans="2:13" ht="14.25" customHeight="1">
      <c r="B56" s="3" t="s">
        <v>71</v>
      </c>
      <c r="C56" s="20">
        <v>3321127</v>
      </c>
      <c r="D56" s="20">
        <v>0</v>
      </c>
      <c r="E56" s="20">
        <v>0</v>
      </c>
      <c r="F56" s="20">
        <v>34878</v>
      </c>
      <c r="G56" s="4">
        <v>74353</v>
      </c>
      <c r="H56" s="4">
        <v>126232</v>
      </c>
      <c r="I56" s="5">
        <v>98534</v>
      </c>
      <c r="J56" s="4">
        <v>4950</v>
      </c>
      <c r="K56" s="4">
        <v>0</v>
      </c>
      <c r="L56" s="4">
        <v>0</v>
      </c>
      <c r="M56" s="6">
        <f t="shared" si="0"/>
        <v>3660074</v>
      </c>
    </row>
    <row r="57" spans="2:13" ht="14.25" customHeight="1">
      <c r="B57" s="3" t="s">
        <v>72</v>
      </c>
      <c r="C57" s="20">
        <v>1510956</v>
      </c>
      <c r="D57" s="20">
        <v>0</v>
      </c>
      <c r="E57" s="20">
        <v>0</v>
      </c>
      <c r="F57" s="20">
        <v>15868</v>
      </c>
      <c r="G57" s="4">
        <v>33827</v>
      </c>
      <c r="H57" s="4">
        <v>82983</v>
      </c>
      <c r="I57" s="5">
        <v>64774</v>
      </c>
      <c r="J57" s="4">
        <v>2252</v>
      </c>
      <c r="K57" s="4">
        <v>0</v>
      </c>
      <c r="L57" s="4">
        <v>0</v>
      </c>
      <c r="M57" s="6">
        <f t="shared" si="0"/>
        <v>1710660</v>
      </c>
    </row>
    <row r="58" spans="2:13" ht="14.25" customHeight="1">
      <c r="B58" s="3" t="s">
        <v>73</v>
      </c>
      <c r="C58" s="20">
        <v>606370</v>
      </c>
      <c r="D58" s="20">
        <v>0</v>
      </c>
      <c r="E58" s="20">
        <v>0</v>
      </c>
      <c r="F58" s="20">
        <v>6368</v>
      </c>
      <c r="G58" s="4">
        <v>13575</v>
      </c>
      <c r="H58" s="4">
        <v>17885</v>
      </c>
      <c r="I58" s="5">
        <v>13961</v>
      </c>
      <c r="J58" s="4">
        <v>904</v>
      </c>
      <c r="K58" s="4">
        <v>0</v>
      </c>
      <c r="L58" s="4">
        <v>0</v>
      </c>
      <c r="M58" s="6">
        <f t="shared" si="0"/>
        <v>659063</v>
      </c>
    </row>
    <row r="59" spans="2:13" ht="14.25" customHeight="1">
      <c r="B59" s="3" t="s">
        <v>74</v>
      </c>
      <c r="C59" s="20">
        <v>5460365</v>
      </c>
      <c r="D59" s="20">
        <v>0</v>
      </c>
      <c r="E59" s="20">
        <v>0</v>
      </c>
      <c r="F59" s="20">
        <v>57344</v>
      </c>
      <c r="G59" s="4">
        <v>122246</v>
      </c>
      <c r="H59" s="4">
        <v>168014</v>
      </c>
      <c r="I59" s="5">
        <v>131150</v>
      </c>
      <c r="J59" s="4">
        <v>8139</v>
      </c>
      <c r="K59" s="4">
        <v>0</v>
      </c>
      <c r="L59" s="4">
        <v>0</v>
      </c>
      <c r="M59" s="6">
        <f t="shared" si="0"/>
        <v>5947258</v>
      </c>
    </row>
    <row r="60" spans="2:13" ht="14.25" customHeight="1">
      <c r="B60" s="3" t="s">
        <v>75</v>
      </c>
      <c r="C60" s="20">
        <v>1103516</v>
      </c>
      <c r="D60" s="20">
        <v>0</v>
      </c>
      <c r="E60" s="20">
        <v>0</v>
      </c>
      <c r="F60" s="20">
        <v>11589</v>
      </c>
      <c r="G60" s="4">
        <v>24705</v>
      </c>
      <c r="H60" s="4">
        <v>45774</v>
      </c>
      <c r="I60" s="5">
        <v>35730</v>
      </c>
      <c r="J60" s="4">
        <v>1645</v>
      </c>
      <c r="K60" s="4">
        <v>0</v>
      </c>
      <c r="L60" s="4">
        <v>0</v>
      </c>
      <c r="M60" s="6">
        <f t="shared" si="0"/>
        <v>1222959</v>
      </c>
    </row>
    <row r="61" spans="2:13" ht="14.25" customHeight="1">
      <c r="B61" s="3" t="s">
        <v>76</v>
      </c>
      <c r="C61" s="20">
        <v>4340605</v>
      </c>
      <c r="D61" s="20">
        <v>0</v>
      </c>
      <c r="E61" s="20">
        <v>0</v>
      </c>
      <c r="F61" s="20">
        <v>45584</v>
      </c>
      <c r="G61" s="4">
        <v>97177</v>
      </c>
      <c r="H61" s="4">
        <v>161610</v>
      </c>
      <c r="I61" s="5">
        <v>126150</v>
      </c>
      <c r="J61" s="4">
        <v>6470</v>
      </c>
      <c r="K61" s="4">
        <v>0</v>
      </c>
      <c r="L61" s="4">
        <v>0</v>
      </c>
      <c r="M61" s="6">
        <f t="shared" si="0"/>
        <v>4777596</v>
      </c>
    </row>
    <row r="62" spans="2:13" ht="14.25" customHeight="1">
      <c r="B62" s="3" t="s">
        <v>77</v>
      </c>
      <c r="C62" s="20">
        <v>1783764</v>
      </c>
      <c r="D62" s="20">
        <v>0</v>
      </c>
      <c r="E62" s="20">
        <v>0</v>
      </c>
      <c r="F62" s="20">
        <v>18733</v>
      </c>
      <c r="G62" s="4">
        <v>39935</v>
      </c>
      <c r="H62" s="4">
        <v>83261</v>
      </c>
      <c r="I62" s="5">
        <v>64991</v>
      </c>
      <c r="J62" s="4">
        <v>2659</v>
      </c>
      <c r="K62" s="4">
        <v>0</v>
      </c>
      <c r="L62" s="4">
        <v>0</v>
      </c>
      <c r="M62" s="6">
        <f t="shared" si="0"/>
        <v>1993343</v>
      </c>
    </row>
    <row r="63" spans="2:13" ht="14.25" customHeight="1">
      <c r="B63" s="3" t="s">
        <v>78</v>
      </c>
      <c r="C63" s="20">
        <v>1280607</v>
      </c>
      <c r="D63" s="20">
        <v>0</v>
      </c>
      <c r="E63" s="20">
        <v>0</v>
      </c>
      <c r="F63" s="20">
        <v>13449</v>
      </c>
      <c r="G63" s="4">
        <v>28670</v>
      </c>
      <c r="H63" s="4">
        <v>57200</v>
      </c>
      <c r="I63" s="5">
        <v>44650</v>
      </c>
      <c r="J63" s="4">
        <v>1909</v>
      </c>
      <c r="K63" s="4">
        <v>0</v>
      </c>
      <c r="L63" s="4">
        <v>0</v>
      </c>
      <c r="M63" s="6">
        <f t="shared" si="0"/>
        <v>1426485</v>
      </c>
    </row>
    <row r="64" spans="2:13" ht="14.25" customHeight="1">
      <c r="B64" s="3" t="s">
        <v>79</v>
      </c>
      <c r="C64" s="20">
        <v>1689397</v>
      </c>
      <c r="D64" s="20">
        <v>0</v>
      </c>
      <c r="E64" s="20">
        <v>0</v>
      </c>
      <c r="F64" s="20">
        <v>17742</v>
      </c>
      <c r="G64" s="4">
        <v>37822</v>
      </c>
      <c r="H64" s="4">
        <v>81889</v>
      </c>
      <c r="I64" s="5">
        <v>63922</v>
      </c>
      <c r="J64" s="4">
        <v>2518</v>
      </c>
      <c r="K64" s="4">
        <v>0</v>
      </c>
      <c r="L64" s="4">
        <v>0</v>
      </c>
      <c r="M64" s="6">
        <f t="shared" si="0"/>
        <v>1893290</v>
      </c>
    </row>
    <row r="65" spans="2:14" ht="14.25" customHeight="1">
      <c r="B65" s="3" t="s">
        <v>80</v>
      </c>
      <c r="C65" s="20">
        <v>3481895</v>
      </c>
      <c r="D65" s="20">
        <v>0</v>
      </c>
      <c r="E65" s="20">
        <v>0</v>
      </c>
      <c r="F65" s="20">
        <v>36566</v>
      </c>
      <c r="G65" s="4">
        <v>77952</v>
      </c>
      <c r="H65" s="4">
        <v>141675</v>
      </c>
      <c r="I65" s="5">
        <v>110590</v>
      </c>
      <c r="J65" s="4">
        <v>5190</v>
      </c>
      <c r="K65" s="4">
        <v>0</v>
      </c>
      <c r="L65" s="4">
        <v>0</v>
      </c>
      <c r="M65" s="6">
        <f t="shared" si="0"/>
        <v>3853868</v>
      </c>
    </row>
    <row r="66" spans="2:14" ht="14.25" customHeight="1" thickBot="1">
      <c r="B66" s="3" t="s">
        <v>81</v>
      </c>
      <c r="C66" s="20">
        <v>18652656</v>
      </c>
      <c r="D66" s="20">
        <v>0</v>
      </c>
      <c r="E66" s="20">
        <v>0</v>
      </c>
      <c r="F66" s="20">
        <v>195887</v>
      </c>
      <c r="G66" s="4">
        <v>417593</v>
      </c>
      <c r="H66" s="4">
        <v>697095</v>
      </c>
      <c r="I66" s="5">
        <v>544140</v>
      </c>
      <c r="J66" s="4">
        <v>27803</v>
      </c>
      <c r="K66" s="4">
        <v>0</v>
      </c>
      <c r="L66" s="4">
        <v>0</v>
      </c>
      <c r="M66" s="6">
        <f t="shared" si="0"/>
        <v>20535174</v>
      </c>
    </row>
    <row r="67" spans="2:14" ht="15.75" customHeight="1">
      <c r="B67" s="7" t="s">
        <v>82</v>
      </c>
      <c r="C67" s="8">
        <f>SUM(C9:C66)</f>
        <v>186424319</v>
      </c>
      <c r="D67" s="8">
        <f>SUM(D9:D66)</f>
        <v>0</v>
      </c>
      <c r="E67" s="8">
        <f t="shared" ref="E67:L67" si="1">SUM(E9:E66)</f>
        <v>0</v>
      </c>
      <c r="F67" s="8">
        <f t="shared" si="1"/>
        <v>1957800</v>
      </c>
      <c r="G67" s="8">
        <f t="shared" si="1"/>
        <v>4173645</v>
      </c>
      <c r="H67" s="8">
        <f t="shared" si="1"/>
        <v>7370713</v>
      </c>
      <c r="I67" s="22">
        <f t="shared" si="1"/>
        <v>5753459</v>
      </c>
      <c r="J67" s="8">
        <f t="shared" si="1"/>
        <v>277880</v>
      </c>
      <c r="K67" s="8">
        <f t="shared" si="1"/>
        <v>0</v>
      </c>
      <c r="L67" s="9">
        <f t="shared" si="1"/>
        <v>0</v>
      </c>
      <c r="M67" s="10">
        <f t="shared" si="0"/>
        <v>205957816</v>
      </c>
    </row>
    <row r="68" spans="2:14" ht="8.25" customHeight="1" thickBot="1">
      <c r="B68" s="11"/>
      <c r="C68" s="12"/>
      <c r="D68" s="12"/>
      <c r="E68" s="12"/>
      <c r="F68" s="12"/>
      <c r="G68" s="12"/>
      <c r="H68" s="12"/>
      <c r="I68" s="21"/>
      <c r="J68" s="12"/>
      <c r="K68" s="12"/>
      <c r="L68" s="14"/>
      <c r="M68" s="12"/>
    </row>
    <row r="69" spans="2:14" ht="8.25" customHeight="1" thickBot="1">
      <c r="B69" s="15"/>
      <c r="C69" s="13"/>
      <c r="D69" s="15"/>
      <c r="E69" s="13"/>
      <c r="F69" s="13"/>
      <c r="G69" s="13"/>
      <c r="H69" s="13"/>
      <c r="I69" s="13"/>
      <c r="J69" s="13"/>
      <c r="K69" s="13"/>
      <c r="L69" s="16"/>
      <c r="M69" s="13"/>
    </row>
    <row r="70" spans="2:14" ht="8.25" customHeight="1"/>
    <row r="71" spans="2:14" s="23" customFormat="1" ht="8.25" customHeight="1">
      <c r="B71" s="27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4"/>
    </row>
    <row r="72" spans="2:14">
      <c r="M72" s="19"/>
    </row>
    <row r="73" spans="2:14">
      <c r="M73" s="19"/>
    </row>
    <row r="74" spans="2:14">
      <c r="M74" s="28"/>
    </row>
  </sheetData>
  <mergeCells count="6">
    <mergeCell ref="B6:M6"/>
    <mergeCell ref="B1:M1"/>
    <mergeCell ref="B2:M2"/>
    <mergeCell ref="B3:M3"/>
    <mergeCell ref="B4:M4"/>
    <mergeCell ref="B5:M5"/>
  </mergeCells>
  <printOptions horizontalCentered="1" verticalCentered="1"/>
  <pageMargins left="0.15748031496062992" right="0.15748031496062992" top="0.19685039370078741" bottom="0.27559055118110237" header="0" footer="0"/>
  <pageSetup scale="59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2025-02-07T21:17:44Z</cp:lastPrinted>
  <dcterms:created xsi:type="dcterms:W3CDTF">2023-11-06T19:01:16Z</dcterms:created>
  <dcterms:modified xsi:type="dcterms:W3CDTF">2025-02-07T21:17:45Z</dcterms:modified>
</cp:coreProperties>
</file>