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D406AF9B-2343-4551-9688-4341A7AC94A5}" xr6:coauthVersionLast="47" xr6:coauthVersionMax="47" xr10:uidLastSave="{00000000-0000-0000-0000-000000000000}"/>
  <bookViews>
    <workbookView xWindow="-120" yWindow="-120" windowWidth="20730" windowHeight="11040" xr2:uid="{AFB71A72-380F-4979-899C-4B1111281852}"/>
  </bookViews>
  <sheets>
    <sheet name="federación" sheetId="1" r:id="rId1"/>
  </sheets>
  <definedNames>
    <definedName name="_xlnm._FilterDatabase" localSheetId="0" hidden="1">federación!$A$9:$S$69</definedName>
    <definedName name="_xlnm.Print_Area" localSheetId="0">federación!$A$1:$P$73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E68" i="1"/>
  <c r="F68" i="1"/>
  <c r="G68" i="1"/>
  <c r="H68" i="1"/>
  <c r="I68" i="1"/>
  <c r="J68" i="1"/>
  <c r="K68" i="1"/>
  <c r="L68" i="1"/>
  <c r="M68" i="1"/>
  <c r="N67" i="1" l="1"/>
  <c r="N66" i="1"/>
  <c r="N58" i="1"/>
  <c r="N51" i="1"/>
  <c r="N50" i="1"/>
  <c r="N44" i="1"/>
  <c r="N42" i="1"/>
  <c r="N35" i="1"/>
  <c r="N26" i="1"/>
  <c r="N19" i="1"/>
  <c r="N18" i="1"/>
  <c r="N12" i="1"/>
  <c r="N11" i="1"/>
  <c r="N10" i="1"/>
  <c r="N60" i="1"/>
  <c r="N34" i="1"/>
  <c r="N41" i="1" l="1"/>
  <c r="N15" i="1"/>
  <c r="N31" i="1"/>
  <c r="N28" i="1"/>
  <c r="N13" i="1"/>
  <c r="N29" i="1"/>
  <c r="N45" i="1"/>
  <c r="N61" i="1"/>
  <c r="N49" i="1"/>
  <c r="N16" i="1"/>
  <c r="N65" i="1"/>
  <c r="N43" i="1"/>
  <c r="N33" i="1"/>
  <c r="N17" i="1"/>
  <c r="N57" i="1"/>
  <c r="N63" i="1"/>
  <c r="N47" i="1"/>
  <c r="N27" i="1"/>
  <c r="N14" i="1"/>
  <c r="N30" i="1"/>
  <c r="N46" i="1"/>
  <c r="N62" i="1"/>
  <c r="N25" i="1"/>
  <c r="N59" i="1"/>
  <c r="N24" i="1"/>
  <c r="N40" i="1"/>
  <c r="N56" i="1"/>
  <c r="N48" i="1"/>
  <c r="N64" i="1"/>
  <c r="N32" i="1"/>
  <c r="N20" i="1"/>
  <c r="N36" i="1"/>
  <c r="N52" i="1"/>
  <c r="N21" i="1"/>
  <c r="N37" i="1"/>
  <c r="N53" i="1"/>
  <c r="N22" i="1"/>
  <c r="N38" i="1"/>
  <c r="N54" i="1"/>
  <c r="N23" i="1"/>
  <c r="N39" i="1"/>
  <c r="N55" i="1"/>
  <c r="N68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<sst xmlns="http://schemas.openxmlformats.org/spreadsheetml/2006/main" count="89" uniqueCount="85">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</sst>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9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10" borderId="0" applyNumberFormat="0" applyBorder="0" applyAlignment="0" applyProtection="0"/>
    <xf numFmtId="0" fontId="15" fillId="22" borderId="19" applyNumberFormat="0" applyAlignment="0" applyProtection="0"/>
    <xf numFmtId="0" fontId="11" fillId="23" borderId="20" applyNumberFormat="0" applyAlignment="0" applyProtection="0"/>
    <xf numFmtId="0" fontId="16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7" borderId="0" applyNumberFormat="0" applyBorder="0" applyAlignment="0" applyProtection="0"/>
    <xf numFmtId="0" fontId="18" fillId="13" borderId="19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9" fillId="9" borderId="0" applyNumberFormat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2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29" borderId="22" applyNumberFormat="0" applyFont="0" applyAlignment="0" applyProtection="0"/>
    <xf numFmtId="0" fontId="2" fillId="7" borderId="18" applyNumberFormat="0" applyFont="0" applyAlignment="0" applyProtection="0"/>
    <xf numFmtId="0" fontId="21" fillId="22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17" fillId="0" borderId="2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9" fillId="0" borderId="0"/>
    <xf numFmtId="0" fontId="2" fillId="0" borderId="0"/>
    <xf numFmtId="0" fontId="9" fillId="0" borderId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2" borderId="30" applyNumberFormat="0" applyAlignment="0" applyProtection="0"/>
    <xf numFmtId="0" fontId="32" fillId="33" borderId="31" applyNumberFormat="0" applyAlignment="0" applyProtection="0"/>
    <xf numFmtId="0" fontId="33" fillId="33" borderId="30" applyNumberFormat="0" applyAlignment="0" applyProtection="0"/>
    <xf numFmtId="0" fontId="34" fillId="0" borderId="32" applyNumberFormat="0" applyFill="0" applyAlignment="0" applyProtection="0"/>
    <xf numFmtId="0" fontId="35" fillId="34" borderId="3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4" applyNumberFormat="0" applyFill="0" applyAlignment="0" applyProtection="0"/>
    <xf numFmtId="0" fontId="3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9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9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9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29" borderId="22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5" fillId="0" borderId="0"/>
    <xf numFmtId="43" fontId="45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3" fillId="0" borderId="0" xfId="0" applyFont="1"/>
    <xf numFmtId="0" fontId="3" fillId="2" borderId="4" xfId="0" applyFont="1" applyFill="1" applyBorder="1"/>
    <xf numFmtId="0" fontId="3" fillId="3" borderId="0" xfId="0" applyFont="1" applyFill="1"/>
    <xf numFmtId="0" fontId="3" fillId="2" borderId="5" xfId="0" applyFont="1" applyFill="1" applyBorder="1"/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right"/>
    </xf>
    <xf numFmtId="0" fontId="4" fillId="0" borderId="12" xfId="0" applyFont="1" applyBorder="1" applyProtection="1">
      <protection locked="0"/>
    </xf>
    <xf numFmtId="4" fontId="4" fillId="0" borderId="13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13" xfId="0" applyNumberFormat="1" applyFont="1" applyBorder="1"/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/>
    <xf numFmtId="0" fontId="4" fillId="0" borderId="10" xfId="0" applyFont="1" applyBorder="1"/>
    <xf numFmtId="164" fontId="4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10" fillId="0" borderId="13" xfId="1" applyNumberFormat="1" applyFont="1" applyBorder="1" applyProtection="1">
      <protection locked="0"/>
    </xf>
    <xf numFmtId="4" fontId="4" fillId="0" borderId="10" xfId="0" applyNumberFormat="1" applyFont="1" applyBorder="1"/>
    <xf numFmtId="4" fontId="4" fillId="6" borderId="7" xfId="0" applyNumberFormat="1" applyFont="1" applyFill="1" applyBorder="1"/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164" fontId="4" fillId="0" borderId="0" xfId="0" applyNumberFormat="1" applyFont="1"/>
    <xf numFmtId="0" fontId="10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1</xdr:row>
      <xdr:rowOff>85725</xdr:rowOff>
    </xdr:from>
    <xdr:to>
      <xdr:col>2</xdr:col>
      <xdr:colOff>891347</xdr:colOff>
      <xdr:row>4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26142F4-B56C-4025-97B8-009EC5A45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90500"/>
          <a:ext cx="567497" cy="6286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dimension ref="A1:P76"/>
  <sheetViews>
    <sheetView tabSelected="1" view="pageBreakPreview" topLeftCell="D49" zoomScaleNormal="100" zoomScaleSheetLayoutView="100" workbookViewId="0">
      <selection activeCell="J53" sqref="J53"/>
    </sheetView>
  </sheetViews>
  <sheetFormatPr baseColWidth="10" defaultColWidth="11.42578125" defaultRowHeight="12.75"/>
  <cols>
    <col min="1" max="1" width="1.28515625" style="6" customWidth="1"/>
    <col min="2" max="2" width="2" style="6" customWidth="1"/>
    <col min="3" max="3" width="34" style="6" customWidth="1"/>
    <col min="4" max="4" width="17" style="40" customWidth="1"/>
    <col min="5" max="5" width="17" style="6" customWidth="1"/>
    <col min="6" max="6" width="15.28515625" style="40" customWidth="1"/>
    <col min="7" max="7" width="16.42578125" style="40" customWidth="1"/>
    <col min="8" max="8" width="16.7109375" style="40" customWidth="1"/>
    <col min="9" max="10" width="17.85546875" style="40" customWidth="1"/>
    <col min="11" max="11" width="17.28515625" style="40" customWidth="1"/>
    <col min="12" max="12" width="15.140625" style="40" customWidth="1"/>
    <col min="13" max="13" width="15.140625" style="41" customWidth="1"/>
    <col min="14" max="14" width="18.85546875" style="40" customWidth="1"/>
    <col min="15" max="15" width="2.5703125" style="6" customWidth="1"/>
    <col min="16" max="16" width="1.28515625" style="6" customWidth="1"/>
    <col min="17" max="17" width="3.7109375" style="6" customWidth="1"/>
    <col min="18" max="16384" width="11.42578125" style="6"/>
  </cols>
  <sheetData>
    <row r="1" spans="1:16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4"/>
      <c r="N1" s="3"/>
      <c r="O1" s="2"/>
      <c r="P1" s="5"/>
    </row>
    <row r="2" spans="1:16" ht="18" customHeight="1">
      <c r="A2" s="7"/>
      <c r="B2" s="8"/>
      <c r="C2" s="55" t="s">
        <v>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9"/>
    </row>
    <row r="3" spans="1:16" ht="19.5" customHeight="1">
      <c r="A3" s="7"/>
      <c r="C3" s="55" t="s">
        <v>1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9"/>
    </row>
    <row r="4" spans="1:16" ht="15">
      <c r="A4" s="7"/>
      <c r="C4" s="56" t="s">
        <v>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P4" s="9"/>
    </row>
    <row r="5" spans="1:16" ht="15" customHeight="1">
      <c r="A5" s="7"/>
      <c r="C5" s="57" t="s">
        <v>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P5" s="9"/>
    </row>
    <row r="6" spans="1:16" ht="15.75" customHeight="1">
      <c r="A6" s="7"/>
      <c r="C6" s="58" t="s">
        <v>84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P6" s="9"/>
    </row>
    <row r="7" spans="1:16" ht="18" customHeight="1" thickBot="1">
      <c r="A7" s="7"/>
      <c r="C7" s="54" t="s">
        <v>83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P7" s="9"/>
    </row>
    <row r="8" spans="1:16">
      <c r="A8" s="7"/>
      <c r="C8" s="10"/>
      <c r="D8" s="11" t="s">
        <v>4</v>
      </c>
      <c r="E8" s="12" t="s">
        <v>5</v>
      </c>
      <c r="F8" s="11" t="s">
        <v>6</v>
      </c>
      <c r="G8" s="11" t="s">
        <v>7</v>
      </c>
      <c r="H8" s="13" t="s">
        <v>4</v>
      </c>
      <c r="I8" s="14" t="s">
        <v>8</v>
      </c>
      <c r="J8" s="14" t="s">
        <v>9</v>
      </c>
      <c r="K8" s="13" t="s">
        <v>10</v>
      </c>
      <c r="L8" s="13" t="s">
        <v>4</v>
      </c>
      <c r="M8" s="15" t="s">
        <v>11</v>
      </c>
      <c r="N8" s="13" t="s">
        <v>12</v>
      </c>
      <c r="P8" s="9"/>
    </row>
    <row r="9" spans="1:16" ht="13.5" thickBot="1">
      <c r="A9" s="7"/>
      <c r="B9" s="6" t="s">
        <v>13</v>
      </c>
      <c r="C9" s="16" t="s">
        <v>14</v>
      </c>
      <c r="D9" s="17" t="s">
        <v>15</v>
      </c>
      <c r="E9" s="18" t="s">
        <v>16</v>
      </c>
      <c r="F9" s="17" t="s">
        <v>13</v>
      </c>
      <c r="G9" s="17" t="s">
        <v>13</v>
      </c>
      <c r="H9" s="19" t="s">
        <v>17</v>
      </c>
      <c r="I9" s="20" t="s">
        <v>18</v>
      </c>
      <c r="J9" s="20" t="s">
        <v>19</v>
      </c>
      <c r="K9" s="19" t="s">
        <v>20</v>
      </c>
      <c r="L9" s="19" t="s">
        <v>21</v>
      </c>
      <c r="M9" s="21" t="s">
        <v>22</v>
      </c>
      <c r="N9" s="19" t="s">
        <v>23</v>
      </c>
      <c r="P9" s="9"/>
    </row>
    <row r="10" spans="1:16" ht="14.25" customHeight="1">
      <c r="A10" s="7"/>
      <c r="C10" s="22" t="s">
        <v>24</v>
      </c>
      <c r="D10" s="43">
        <v>1043721</v>
      </c>
      <c r="E10" s="43">
        <v>828246</v>
      </c>
      <c r="F10" s="43">
        <v>28443</v>
      </c>
      <c r="G10" s="43">
        <v>6689</v>
      </c>
      <c r="H10" s="23">
        <v>20173</v>
      </c>
      <c r="I10" s="23">
        <v>44896</v>
      </c>
      <c r="J10" s="24">
        <v>35922</v>
      </c>
      <c r="K10" s="23">
        <v>1279</v>
      </c>
      <c r="L10" s="23">
        <v>0</v>
      </c>
      <c r="M10" s="23">
        <v>0</v>
      </c>
      <c r="N10" s="25">
        <f>SUM(D10:M10)</f>
        <v>2009369</v>
      </c>
      <c r="P10" s="9"/>
    </row>
    <row r="11" spans="1:16" ht="14.25" customHeight="1">
      <c r="A11" s="7"/>
      <c r="C11" s="22" t="s">
        <v>25</v>
      </c>
      <c r="D11" s="43">
        <v>843282</v>
      </c>
      <c r="E11" s="43">
        <v>669187</v>
      </c>
      <c r="F11" s="43">
        <v>22981</v>
      </c>
      <c r="G11" s="43">
        <v>5405</v>
      </c>
      <c r="H11" s="23">
        <v>16299</v>
      </c>
      <c r="I11" s="23">
        <v>35733</v>
      </c>
      <c r="J11" s="24">
        <v>28592</v>
      </c>
      <c r="K11" s="23">
        <v>1034</v>
      </c>
      <c r="L11" s="23">
        <v>0</v>
      </c>
      <c r="M11" s="23">
        <v>0</v>
      </c>
      <c r="N11" s="25">
        <f t="shared" ref="N11:N68" si="0">SUM(D11:M11)</f>
        <v>1622513</v>
      </c>
      <c r="P11" s="9"/>
    </row>
    <row r="12" spans="1:16" ht="14.25" customHeight="1">
      <c r="A12" s="7"/>
      <c r="C12" s="22" t="s">
        <v>26</v>
      </c>
      <c r="D12" s="43">
        <v>695030</v>
      </c>
      <c r="E12" s="43">
        <v>551541</v>
      </c>
      <c r="F12" s="43">
        <v>18941</v>
      </c>
      <c r="G12" s="43">
        <v>4454</v>
      </c>
      <c r="H12" s="23">
        <v>13434</v>
      </c>
      <c r="I12" s="23">
        <v>21069</v>
      </c>
      <c r="J12" s="24">
        <v>16857</v>
      </c>
      <c r="K12" s="23">
        <v>852</v>
      </c>
      <c r="L12" s="23">
        <v>0</v>
      </c>
      <c r="M12" s="23">
        <v>0</v>
      </c>
      <c r="N12" s="25">
        <f t="shared" si="0"/>
        <v>1322178</v>
      </c>
      <c r="P12" s="9"/>
    </row>
    <row r="13" spans="1:16" ht="14.25" customHeight="1">
      <c r="A13" s="7"/>
      <c r="C13" s="22" t="s">
        <v>27</v>
      </c>
      <c r="D13" s="43">
        <v>792863</v>
      </c>
      <c r="E13" s="43">
        <v>629176</v>
      </c>
      <c r="F13" s="43">
        <v>21607</v>
      </c>
      <c r="G13" s="43">
        <v>5081</v>
      </c>
      <c r="H13" s="23">
        <v>15325</v>
      </c>
      <c r="I13" s="23">
        <v>32880</v>
      </c>
      <c r="J13" s="24">
        <v>26309</v>
      </c>
      <c r="K13" s="23">
        <v>972</v>
      </c>
      <c r="L13" s="23">
        <v>0</v>
      </c>
      <c r="M13" s="23">
        <v>0</v>
      </c>
      <c r="N13" s="25">
        <f t="shared" si="0"/>
        <v>1524213</v>
      </c>
      <c r="P13" s="9"/>
    </row>
    <row r="14" spans="1:16" ht="14.25" customHeight="1">
      <c r="A14" s="7"/>
      <c r="C14" s="22" t="s">
        <v>28</v>
      </c>
      <c r="D14" s="43">
        <v>5993932</v>
      </c>
      <c r="E14" s="43">
        <v>4756485</v>
      </c>
      <c r="F14" s="43">
        <v>163346</v>
      </c>
      <c r="G14" s="43">
        <v>38415</v>
      </c>
      <c r="H14" s="23">
        <v>115851</v>
      </c>
      <c r="I14" s="23">
        <v>303605</v>
      </c>
      <c r="J14" s="24">
        <v>242925</v>
      </c>
      <c r="K14" s="23">
        <v>7346</v>
      </c>
      <c r="L14" s="23">
        <v>3255067</v>
      </c>
      <c r="M14" s="23">
        <v>898859</v>
      </c>
      <c r="N14" s="25">
        <f t="shared" si="0"/>
        <v>15775831</v>
      </c>
      <c r="P14" s="9"/>
    </row>
    <row r="15" spans="1:16" ht="14.25" customHeight="1">
      <c r="A15" s="7"/>
      <c r="C15" s="22" t="s">
        <v>29</v>
      </c>
      <c r="D15" s="43">
        <v>1109935</v>
      </c>
      <c r="E15" s="43">
        <v>880789</v>
      </c>
      <c r="F15" s="43">
        <v>30248</v>
      </c>
      <c r="G15" s="43">
        <v>7114</v>
      </c>
      <c r="H15" s="23">
        <v>21453</v>
      </c>
      <c r="I15" s="23">
        <v>55200</v>
      </c>
      <c r="J15" s="24">
        <v>44168</v>
      </c>
      <c r="K15" s="23">
        <v>1360</v>
      </c>
      <c r="L15" s="23">
        <v>0</v>
      </c>
      <c r="M15" s="23">
        <v>49216</v>
      </c>
      <c r="N15" s="25">
        <f>SUM(D15:M15)</f>
        <v>2199483</v>
      </c>
      <c r="P15" s="9"/>
    </row>
    <row r="16" spans="1:16" ht="14.25" customHeight="1">
      <c r="A16" s="7"/>
      <c r="C16" s="22" t="s">
        <v>30</v>
      </c>
      <c r="D16" s="43">
        <v>2210583</v>
      </c>
      <c r="E16" s="43">
        <v>1754208</v>
      </c>
      <c r="F16" s="43">
        <v>60243</v>
      </c>
      <c r="G16" s="43">
        <v>14168</v>
      </c>
      <c r="H16" s="23">
        <v>42726</v>
      </c>
      <c r="I16" s="23">
        <v>89751</v>
      </c>
      <c r="J16" s="24">
        <v>71813</v>
      </c>
      <c r="K16" s="23">
        <v>2709</v>
      </c>
      <c r="L16" s="23">
        <v>0</v>
      </c>
      <c r="M16" s="23">
        <v>0</v>
      </c>
      <c r="N16" s="25">
        <f t="shared" si="0"/>
        <v>4246201</v>
      </c>
      <c r="P16" s="9"/>
    </row>
    <row r="17" spans="1:16" ht="14.25" customHeight="1">
      <c r="A17" s="7"/>
      <c r="C17" s="22" t="s">
        <v>31</v>
      </c>
      <c r="D17" s="43">
        <v>1435181</v>
      </c>
      <c r="E17" s="43">
        <v>1138887</v>
      </c>
      <c r="F17" s="43">
        <v>39111</v>
      </c>
      <c r="G17" s="43">
        <v>9198</v>
      </c>
      <c r="H17" s="23">
        <v>27739</v>
      </c>
      <c r="I17" s="23">
        <v>84406</v>
      </c>
      <c r="J17" s="24">
        <v>67536</v>
      </c>
      <c r="K17" s="23">
        <v>1759</v>
      </c>
      <c r="L17" s="23">
        <v>0</v>
      </c>
      <c r="M17" s="23">
        <v>0</v>
      </c>
      <c r="N17" s="25">
        <f t="shared" si="0"/>
        <v>2803817</v>
      </c>
      <c r="P17" s="9"/>
    </row>
    <row r="18" spans="1:16" ht="14.25" customHeight="1">
      <c r="A18" s="7"/>
      <c r="C18" s="22" t="s">
        <v>32</v>
      </c>
      <c r="D18" s="43">
        <v>2323940</v>
      </c>
      <c r="E18" s="43">
        <v>1844163</v>
      </c>
      <c r="F18" s="43">
        <v>63331</v>
      </c>
      <c r="G18" s="43">
        <v>14894</v>
      </c>
      <c r="H18" s="23">
        <v>44917</v>
      </c>
      <c r="I18" s="23">
        <v>81985</v>
      </c>
      <c r="J18" s="24">
        <v>65600</v>
      </c>
      <c r="K18" s="23">
        <v>2848</v>
      </c>
      <c r="L18" s="23">
        <v>0</v>
      </c>
      <c r="M18" s="23">
        <v>0</v>
      </c>
      <c r="N18" s="25">
        <f t="shared" si="0"/>
        <v>4441678</v>
      </c>
      <c r="P18" s="9"/>
    </row>
    <row r="19" spans="1:16" ht="14.25" customHeight="1">
      <c r="A19" s="7"/>
      <c r="C19" s="22" t="s">
        <v>33</v>
      </c>
      <c r="D19" s="43">
        <v>534180</v>
      </c>
      <c r="E19" s="43">
        <v>423899</v>
      </c>
      <c r="F19" s="43">
        <v>14558</v>
      </c>
      <c r="G19" s="43">
        <v>3424</v>
      </c>
      <c r="H19" s="23">
        <v>10325</v>
      </c>
      <c r="I19" s="23">
        <v>15395</v>
      </c>
      <c r="J19" s="24">
        <v>12318</v>
      </c>
      <c r="K19" s="23">
        <v>655</v>
      </c>
      <c r="L19" s="23">
        <v>28694</v>
      </c>
      <c r="M19" s="23">
        <v>0</v>
      </c>
      <c r="N19" s="25">
        <f t="shared" si="0"/>
        <v>1043448</v>
      </c>
      <c r="P19" s="9"/>
    </row>
    <row r="20" spans="1:16" ht="14.25" customHeight="1">
      <c r="A20" s="7"/>
      <c r="C20" s="22" t="s">
        <v>34</v>
      </c>
      <c r="D20" s="43">
        <v>596167</v>
      </c>
      <c r="E20" s="43">
        <v>473088</v>
      </c>
      <c r="F20" s="43">
        <v>16247</v>
      </c>
      <c r="G20" s="43">
        <v>3821</v>
      </c>
      <c r="H20" s="23">
        <v>11523</v>
      </c>
      <c r="I20" s="23">
        <v>20666</v>
      </c>
      <c r="J20" s="24">
        <v>16536</v>
      </c>
      <c r="K20" s="23">
        <v>731</v>
      </c>
      <c r="L20" s="23">
        <v>0</v>
      </c>
      <c r="M20" s="23">
        <v>22762</v>
      </c>
      <c r="N20" s="25">
        <f>SUM(D20:M20)</f>
        <v>1161541</v>
      </c>
      <c r="P20" s="9"/>
    </row>
    <row r="21" spans="1:16" ht="14.25" customHeight="1">
      <c r="A21" s="7"/>
      <c r="C21" s="22" t="s">
        <v>35</v>
      </c>
      <c r="D21" s="43">
        <v>25453486</v>
      </c>
      <c r="E21" s="43">
        <v>20198616</v>
      </c>
      <c r="F21" s="43">
        <v>693656</v>
      </c>
      <c r="G21" s="43">
        <v>163131</v>
      </c>
      <c r="H21" s="23">
        <v>491968</v>
      </c>
      <c r="I21" s="23">
        <v>1504941</v>
      </c>
      <c r="J21" s="24">
        <v>1204159</v>
      </c>
      <c r="K21" s="23">
        <v>31197</v>
      </c>
      <c r="L21" s="23">
        <v>5101650</v>
      </c>
      <c r="M21" s="23">
        <v>0</v>
      </c>
      <c r="N21" s="25">
        <f t="shared" si="0"/>
        <v>54842804</v>
      </c>
      <c r="P21" s="9"/>
    </row>
    <row r="22" spans="1:16" ht="14.25" customHeight="1">
      <c r="A22" s="7"/>
      <c r="C22" s="22" t="s">
        <v>36</v>
      </c>
      <c r="D22" s="43">
        <v>1292429</v>
      </c>
      <c r="E22" s="43">
        <v>1025606</v>
      </c>
      <c r="F22" s="43">
        <v>35221</v>
      </c>
      <c r="G22" s="43">
        <v>8283</v>
      </c>
      <c r="H22" s="23">
        <v>24980</v>
      </c>
      <c r="I22" s="23">
        <v>57536</v>
      </c>
      <c r="J22" s="24">
        <v>46037</v>
      </c>
      <c r="K22" s="23">
        <v>1584</v>
      </c>
      <c r="L22" s="23">
        <v>0</v>
      </c>
      <c r="M22" s="23">
        <v>0</v>
      </c>
      <c r="N22" s="25">
        <f t="shared" si="0"/>
        <v>2491676</v>
      </c>
      <c r="P22" s="9"/>
    </row>
    <row r="23" spans="1:16" ht="14.25" customHeight="1">
      <c r="A23" s="7"/>
      <c r="C23" s="22" t="s">
        <v>37</v>
      </c>
      <c r="D23" s="43">
        <v>937076</v>
      </c>
      <c r="E23" s="43">
        <v>743617</v>
      </c>
      <c r="F23" s="43">
        <v>25537</v>
      </c>
      <c r="G23" s="43">
        <v>6006</v>
      </c>
      <c r="H23" s="23">
        <v>18112</v>
      </c>
      <c r="I23" s="23">
        <v>45085</v>
      </c>
      <c r="J23" s="24">
        <v>36074</v>
      </c>
      <c r="K23" s="23">
        <v>1149</v>
      </c>
      <c r="L23" s="23">
        <v>317609</v>
      </c>
      <c r="M23" s="23">
        <v>97641</v>
      </c>
      <c r="N23" s="25">
        <f>SUM(D23:M23)</f>
        <v>2227906</v>
      </c>
      <c r="P23" s="9"/>
    </row>
    <row r="24" spans="1:16" ht="14.25" customHeight="1">
      <c r="A24" s="7"/>
      <c r="C24" s="22" t="s">
        <v>38</v>
      </c>
      <c r="D24" s="43">
        <v>3624713</v>
      </c>
      <c r="E24" s="43">
        <v>2876391</v>
      </c>
      <c r="F24" s="43">
        <v>98780</v>
      </c>
      <c r="G24" s="43">
        <v>23231</v>
      </c>
      <c r="H24" s="23">
        <v>70059</v>
      </c>
      <c r="I24" s="23">
        <v>148687</v>
      </c>
      <c r="J24" s="24">
        <v>118970</v>
      </c>
      <c r="K24" s="23">
        <v>4443</v>
      </c>
      <c r="L24" s="23">
        <v>0</v>
      </c>
      <c r="M24" s="23">
        <v>0</v>
      </c>
      <c r="N24" s="25">
        <f t="shared" si="0"/>
        <v>6965274</v>
      </c>
      <c r="P24" s="9"/>
    </row>
    <row r="25" spans="1:16" ht="14.25" customHeight="1">
      <c r="A25" s="7"/>
      <c r="C25" s="22" t="s">
        <v>39</v>
      </c>
      <c r="D25" s="43">
        <v>2347114</v>
      </c>
      <c r="E25" s="43">
        <v>1862553</v>
      </c>
      <c r="F25" s="43">
        <v>63964</v>
      </c>
      <c r="G25" s="43">
        <v>15043</v>
      </c>
      <c r="H25" s="23">
        <v>45365</v>
      </c>
      <c r="I25" s="23">
        <v>145056</v>
      </c>
      <c r="J25" s="24">
        <v>116064</v>
      </c>
      <c r="K25" s="23">
        <v>2877</v>
      </c>
      <c r="L25" s="23">
        <v>3151</v>
      </c>
      <c r="M25" s="23">
        <v>144152</v>
      </c>
      <c r="N25" s="25">
        <f t="shared" si="0"/>
        <v>4745339</v>
      </c>
      <c r="P25" s="9"/>
    </row>
    <row r="26" spans="1:16" ht="14.25" customHeight="1">
      <c r="A26" s="7"/>
      <c r="C26" s="22" t="s">
        <v>40</v>
      </c>
      <c r="D26" s="43">
        <v>26466687</v>
      </c>
      <c r="E26" s="43">
        <v>21002641</v>
      </c>
      <c r="F26" s="43">
        <v>721268</v>
      </c>
      <c r="G26" s="43">
        <v>169625</v>
      </c>
      <c r="H26" s="23">
        <v>511552</v>
      </c>
      <c r="I26" s="23">
        <v>1385798</v>
      </c>
      <c r="J26" s="24">
        <v>1108828</v>
      </c>
      <c r="K26" s="23">
        <v>32439</v>
      </c>
      <c r="L26" s="23">
        <v>4253477</v>
      </c>
      <c r="M26" s="23">
        <v>0</v>
      </c>
      <c r="N26" s="25">
        <f t="shared" si="0"/>
        <v>55652315</v>
      </c>
      <c r="P26" s="9"/>
    </row>
    <row r="27" spans="1:16" ht="14.25" customHeight="1">
      <c r="A27" s="7"/>
      <c r="C27" s="22" t="s">
        <v>41</v>
      </c>
      <c r="D27" s="43">
        <v>945196</v>
      </c>
      <c r="E27" s="43">
        <v>750061</v>
      </c>
      <c r="F27" s="43">
        <v>25758</v>
      </c>
      <c r="G27" s="43">
        <v>6058</v>
      </c>
      <c r="H27" s="23">
        <v>18269</v>
      </c>
      <c r="I27" s="23">
        <v>35421</v>
      </c>
      <c r="J27" s="24">
        <v>28342</v>
      </c>
      <c r="K27" s="23">
        <v>1158</v>
      </c>
      <c r="L27" s="23">
        <v>2767</v>
      </c>
      <c r="M27" s="23">
        <v>0</v>
      </c>
      <c r="N27" s="25">
        <f t="shared" si="0"/>
        <v>1813030</v>
      </c>
      <c r="P27" s="9"/>
    </row>
    <row r="28" spans="1:16" ht="14.25" customHeight="1">
      <c r="A28" s="7"/>
      <c r="C28" s="22" t="s">
        <v>42</v>
      </c>
      <c r="D28" s="43">
        <v>3897937</v>
      </c>
      <c r="E28" s="43">
        <v>3093208</v>
      </c>
      <c r="F28" s="43">
        <v>106226</v>
      </c>
      <c r="G28" s="43">
        <v>24982</v>
      </c>
      <c r="H28" s="23">
        <v>75340</v>
      </c>
      <c r="I28" s="23">
        <v>176616</v>
      </c>
      <c r="J28" s="24">
        <v>141317</v>
      </c>
      <c r="K28" s="23">
        <v>4777</v>
      </c>
      <c r="L28" s="23">
        <v>584119</v>
      </c>
      <c r="M28" s="23">
        <v>0</v>
      </c>
      <c r="N28" s="25">
        <f t="shared" si="0"/>
        <v>8104522</v>
      </c>
      <c r="P28" s="9"/>
    </row>
    <row r="29" spans="1:16" ht="14.25" customHeight="1">
      <c r="A29" s="7"/>
      <c r="C29" s="22" t="s">
        <v>43</v>
      </c>
      <c r="D29" s="43">
        <v>9114219</v>
      </c>
      <c r="E29" s="43">
        <v>7232589</v>
      </c>
      <c r="F29" s="43">
        <v>248380</v>
      </c>
      <c r="G29" s="43">
        <v>58413</v>
      </c>
      <c r="H29" s="23">
        <v>176161</v>
      </c>
      <c r="I29" s="23">
        <v>416525</v>
      </c>
      <c r="J29" s="24">
        <v>333277</v>
      </c>
      <c r="K29" s="23">
        <v>11171</v>
      </c>
      <c r="L29" s="23">
        <v>1179586</v>
      </c>
      <c r="M29" s="23">
        <v>1226275</v>
      </c>
      <c r="N29" s="25">
        <f t="shared" si="0"/>
        <v>19996596</v>
      </c>
      <c r="P29" s="9"/>
    </row>
    <row r="30" spans="1:16" ht="14.25" customHeight="1">
      <c r="A30" s="7"/>
      <c r="C30" s="22" t="s">
        <v>44</v>
      </c>
      <c r="D30" s="43">
        <v>1016344</v>
      </c>
      <c r="E30" s="43">
        <v>806519</v>
      </c>
      <c r="F30" s="43">
        <v>27697</v>
      </c>
      <c r="G30" s="43">
        <v>6514</v>
      </c>
      <c r="H30" s="23">
        <v>19644</v>
      </c>
      <c r="I30" s="23">
        <v>36107</v>
      </c>
      <c r="J30" s="24">
        <v>28891</v>
      </c>
      <c r="K30" s="23">
        <v>1246</v>
      </c>
      <c r="L30" s="23">
        <v>0</v>
      </c>
      <c r="M30" s="23">
        <v>0</v>
      </c>
      <c r="N30" s="25">
        <f t="shared" si="0"/>
        <v>1942962</v>
      </c>
      <c r="P30" s="9"/>
    </row>
    <row r="31" spans="1:16" ht="14.25" customHeight="1">
      <c r="A31" s="7"/>
      <c r="C31" s="22" t="s">
        <v>45</v>
      </c>
      <c r="D31" s="43">
        <v>2492769</v>
      </c>
      <c r="E31" s="43">
        <v>1978137</v>
      </c>
      <c r="F31" s="43">
        <v>67933</v>
      </c>
      <c r="G31" s="43">
        <v>15976</v>
      </c>
      <c r="H31" s="23">
        <v>48181</v>
      </c>
      <c r="I31" s="23">
        <v>129617</v>
      </c>
      <c r="J31" s="24">
        <v>103711</v>
      </c>
      <c r="K31" s="23">
        <v>3055</v>
      </c>
      <c r="L31" s="23">
        <v>0</v>
      </c>
      <c r="M31" s="23">
        <v>0</v>
      </c>
      <c r="N31" s="25">
        <f t="shared" si="0"/>
        <v>4839379</v>
      </c>
      <c r="P31" s="9"/>
    </row>
    <row r="32" spans="1:16" ht="14.25" customHeight="1">
      <c r="A32" s="7"/>
      <c r="C32" s="22" t="s">
        <v>46</v>
      </c>
      <c r="D32" s="43">
        <v>2509855</v>
      </c>
      <c r="E32" s="43">
        <v>1991695</v>
      </c>
      <c r="F32" s="43">
        <v>68399</v>
      </c>
      <c r="G32" s="43">
        <v>16086</v>
      </c>
      <c r="H32" s="23">
        <v>48511</v>
      </c>
      <c r="I32" s="23">
        <v>94883</v>
      </c>
      <c r="J32" s="24">
        <v>75919</v>
      </c>
      <c r="K32" s="23">
        <v>3076</v>
      </c>
      <c r="L32" s="23">
        <v>214386</v>
      </c>
      <c r="M32" s="23">
        <v>0</v>
      </c>
      <c r="N32" s="25">
        <f t="shared" si="0"/>
        <v>5022810</v>
      </c>
      <c r="P32" s="9"/>
    </row>
    <row r="33" spans="1:16" ht="14.25" customHeight="1">
      <c r="A33" s="7"/>
      <c r="C33" s="22" t="s">
        <v>47</v>
      </c>
      <c r="D33" s="43">
        <v>4564104</v>
      </c>
      <c r="E33" s="43">
        <v>3621846</v>
      </c>
      <c r="F33" s="43">
        <v>124381</v>
      </c>
      <c r="G33" s="43">
        <v>29251</v>
      </c>
      <c r="H33" s="23">
        <v>88216</v>
      </c>
      <c r="I33" s="23">
        <v>319223</v>
      </c>
      <c r="J33" s="24">
        <v>255422</v>
      </c>
      <c r="K33" s="23">
        <v>5594</v>
      </c>
      <c r="L33" s="23">
        <v>0</v>
      </c>
      <c r="M33" s="23">
        <v>0</v>
      </c>
      <c r="N33" s="25">
        <f t="shared" si="0"/>
        <v>9008037</v>
      </c>
      <c r="P33" s="9"/>
    </row>
    <row r="34" spans="1:16" ht="14.25" customHeight="1">
      <c r="A34" s="7"/>
      <c r="C34" s="22" t="s">
        <v>48</v>
      </c>
      <c r="D34" s="43">
        <v>1512715</v>
      </c>
      <c r="E34" s="43">
        <v>1200415</v>
      </c>
      <c r="F34" s="43">
        <v>41225</v>
      </c>
      <c r="G34" s="43">
        <v>9695</v>
      </c>
      <c r="H34" s="23">
        <v>29238</v>
      </c>
      <c r="I34" s="23">
        <v>84255</v>
      </c>
      <c r="J34" s="24">
        <v>67415</v>
      </c>
      <c r="K34" s="23">
        <v>1854</v>
      </c>
      <c r="L34" s="23">
        <v>0</v>
      </c>
      <c r="M34" s="23">
        <v>0</v>
      </c>
      <c r="N34" s="25">
        <f t="shared" si="0"/>
        <v>2946812</v>
      </c>
      <c r="P34" s="9"/>
    </row>
    <row r="35" spans="1:16" ht="14.25" customHeight="1">
      <c r="A35" s="7"/>
      <c r="C35" s="22" t="s">
        <v>49</v>
      </c>
      <c r="D35" s="43">
        <v>7498440</v>
      </c>
      <c r="E35" s="43">
        <v>5950387</v>
      </c>
      <c r="F35" s="43">
        <v>204347</v>
      </c>
      <c r="G35" s="43">
        <v>48057</v>
      </c>
      <c r="H35" s="23">
        <v>144931</v>
      </c>
      <c r="I35" s="23">
        <v>195609</v>
      </c>
      <c r="J35" s="24">
        <v>156513</v>
      </c>
      <c r="K35" s="23">
        <v>9190</v>
      </c>
      <c r="L35" s="23">
        <v>0</v>
      </c>
      <c r="M35" s="23">
        <v>1650427</v>
      </c>
      <c r="N35" s="25">
        <f t="shared" si="0"/>
        <v>15857901</v>
      </c>
      <c r="P35" s="9"/>
    </row>
    <row r="36" spans="1:16" ht="14.25" customHeight="1">
      <c r="A36" s="7"/>
      <c r="C36" s="22" t="s">
        <v>50</v>
      </c>
      <c r="D36" s="43">
        <v>933077</v>
      </c>
      <c r="E36" s="43">
        <v>740443</v>
      </c>
      <c r="F36" s="43">
        <v>25428</v>
      </c>
      <c r="G36" s="43">
        <v>5980</v>
      </c>
      <c r="H36" s="23">
        <v>18035</v>
      </c>
      <c r="I36" s="23">
        <v>26787</v>
      </c>
      <c r="J36" s="24">
        <v>21433</v>
      </c>
      <c r="K36" s="23">
        <v>1144</v>
      </c>
      <c r="L36" s="23">
        <v>0</v>
      </c>
      <c r="M36" s="23">
        <v>0</v>
      </c>
      <c r="N36" s="25">
        <f t="shared" si="0"/>
        <v>1772327</v>
      </c>
      <c r="P36" s="9"/>
    </row>
    <row r="37" spans="1:16" ht="14.25" customHeight="1">
      <c r="A37" s="7"/>
      <c r="C37" s="22" t="s">
        <v>51</v>
      </c>
      <c r="D37" s="43">
        <v>683054</v>
      </c>
      <c r="E37" s="43">
        <v>542037</v>
      </c>
      <c r="F37" s="43">
        <v>18615</v>
      </c>
      <c r="G37" s="43">
        <v>4378</v>
      </c>
      <c r="H37" s="23">
        <v>13202</v>
      </c>
      <c r="I37" s="23">
        <v>21701</v>
      </c>
      <c r="J37" s="24">
        <v>17364</v>
      </c>
      <c r="K37" s="23">
        <v>837</v>
      </c>
      <c r="L37" s="23">
        <v>0</v>
      </c>
      <c r="M37" s="23">
        <v>0</v>
      </c>
      <c r="N37" s="25">
        <f t="shared" si="0"/>
        <v>1301188</v>
      </c>
      <c r="P37" s="9"/>
    </row>
    <row r="38" spans="1:16" ht="14.25" customHeight="1">
      <c r="A38" s="7"/>
      <c r="C38" s="22" t="s">
        <v>52</v>
      </c>
      <c r="D38" s="43">
        <v>2746368</v>
      </c>
      <c r="E38" s="43">
        <v>2179381</v>
      </c>
      <c r="F38" s="43">
        <v>74844</v>
      </c>
      <c r="G38" s="43">
        <v>17601</v>
      </c>
      <c r="H38" s="23">
        <v>53082</v>
      </c>
      <c r="I38" s="23">
        <v>151927</v>
      </c>
      <c r="J38" s="24">
        <v>121562</v>
      </c>
      <c r="K38" s="23">
        <v>3366</v>
      </c>
      <c r="L38" s="23">
        <v>0</v>
      </c>
      <c r="M38" s="23">
        <v>280580</v>
      </c>
      <c r="N38" s="25">
        <f t="shared" si="0"/>
        <v>5628711</v>
      </c>
      <c r="P38" s="9"/>
    </row>
    <row r="39" spans="1:16" ht="14.25" customHeight="1">
      <c r="A39" s="7"/>
      <c r="C39" s="22" t="s">
        <v>53</v>
      </c>
      <c r="D39" s="43">
        <v>632234</v>
      </c>
      <c r="E39" s="43">
        <v>501709</v>
      </c>
      <c r="F39" s="43">
        <v>17229</v>
      </c>
      <c r="G39" s="43">
        <v>4052</v>
      </c>
      <c r="H39" s="23">
        <v>12220</v>
      </c>
      <c r="I39" s="23">
        <v>20914</v>
      </c>
      <c r="J39" s="24">
        <v>16735</v>
      </c>
      <c r="K39" s="23">
        <v>775</v>
      </c>
      <c r="L39" s="23">
        <v>37710</v>
      </c>
      <c r="M39" s="23">
        <v>45615</v>
      </c>
      <c r="N39" s="25">
        <f t="shared" si="0"/>
        <v>1289193</v>
      </c>
      <c r="P39" s="9"/>
    </row>
    <row r="40" spans="1:16" ht="14.25" customHeight="1">
      <c r="A40" s="7"/>
      <c r="C40" s="22" t="s">
        <v>54</v>
      </c>
      <c r="D40" s="43">
        <v>1965905</v>
      </c>
      <c r="E40" s="43">
        <v>1560044</v>
      </c>
      <c r="F40" s="43">
        <v>53574</v>
      </c>
      <c r="G40" s="43">
        <v>12599</v>
      </c>
      <c r="H40" s="23">
        <v>37997</v>
      </c>
      <c r="I40" s="23">
        <v>70059</v>
      </c>
      <c r="J40" s="24">
        <v>56057</v>
      </c>
      <c r="K40" s="23">
        <v>2409</v>
      </c>
      <c r="L40" s="23">
        <v>409106</v>
      </c>
      <c r="M40" s="23">
        <v>203700</v>
      </c>
      <c r="N40" s="25">
        <f t="shared" si="0"/>
        <v>4371450</v>
      </c>
      <c r="P40" s="9"/>
    </row>
    <row r="41" spans="1:16" ht="14.25" customHeight="1">
      <c r="A41" s="7"/>
      <c r="C41" s="22" t="s">
        <v>55</v>
      </c>
      <c r="D41" s="43">
        <v>2124506</v>
      </c>
      <c r="E41" s="43">
        <v>1685901</v>
      </c>
      <c r="F41" s="43">
        <v>57897</v>
      </c>
      <c r="G41" s="43">
        <v>13616</v>
      </c>
      <c r="H41" s="23">
        <v>41063</v>
      </c>
      <c r="I41" s="23">
        <v>93554</v>
      </c>
      <c r="J41" s="24">
        <v>74856</v>
      </c>
      <c r="K41" s="23">
        <v>2604</v>
      </c>
      <c r="L41" s="23">
        <v>0</v>
      </c>
      <c r="M41" s="23">
        <v>0</v>
      </c>
      <c r="N41" s="25">
        <f t="shared" si="0"/>
        <v>4093997</v>
      </c>
      <c r="P41" s="9"/>
    </row>
    <row r="42" spans="1:16" ht="14.25" customHeight="1">
      <c r="A42" s="7"/>
      <c r="C42" s="22" t="s">
        <v>56</v>
      </c>
      <c r="D42" s="43">
        <v>1042747</v>
      </c>
      <c r="E42" s="43">
        <v>827472</v>
      </c>
      <c r="F42" s="43">
        <v>28417</v>
      </c>
      <c r="G42" s="43">
        <v>6683</v>
      </c>
      <c r="H42" s="23">
        <v>20154</v>
      </c>
      <c r="I42" s="23">
        <v>36808</v>
      </c>
      <c r="J42" s="24">
        <v>29451</v>
      </c>
      <c r="K42" s="23">
        <v>1278</v>
      </c>
      <c r="L42" s="23">
        <v>0</v>
      </c>
      <c r="M42" s="23">
        <v>0</v>
      </c>
      <c r="N42" s="25">
        <f t="shared" si="0"/>
        <v>1993010</v>
      </c>
      <c r="P42" s="9"/>
    </row>
    <row r="43" spans="1:16" ht="14.25" customHeight="1">
      <c r="A43" s="7"/>
      <c r="C43" s="22" t="s">
        <v>57</v>
      </c>
      <c r="D43" s="43">
        <v>4804940</v>
      </c>
      <c r="E43" s="43">
        <v>3812960</v>
      </c>
      <c r="F43" s="43">
        <v>130944</v>
      </c>
      <c r="G43" s="43">
        <v>30795</v>
      </c>
      <c r="H43" s="23">
        <v>92870</v>
      </c>
      <c r="I43" s="23">
        <v>202605</v>
      </c>
      <c r="J43" s="24">
        <v>162113</v>
      </c>
      <c r="K43" s="23">
        <v>5889</v>
      </c>
      <c r="L43" s="23">
        <v>188335</v>
      </c>
      <c r="M43" s="23">
        <v>584574</v>
      </c>
      <c r="N43" s="25">
        <f t="shared" si="0"/>
        <v>10016025</v>
      </c>
      <c r="P43" s="9"/>
    </row>
    <row r="44" spans="1:16" ht="14.25" customHeight="1">
      <c r="A44" s="7"/>
      <c r="C44" s="22" t="s">
        <v>58</v>
      </c>
      <c r="D44" s="43">
        <v>1753603</v>
      </c>
      <c r="E44" s="43">
        <v>1391571</v>
      </c>
      <c r="F44" s="43">
        <v>47789</v>
      </c>
      <c r="G44" s="43">
        <v>11239</v>
      </c>
      <c r="H44" s="23">
        <v>33894</v>
      </c>
      <c r="I44" s="23">
        <v>102341</v>
      </c>
      <c r="J44" s="24">
        <v>81887</v>
      </c>
      <c r="K44" s="23">
        <v>2149</v>
      </c>
      <c r="L44" s="23">
        <v>0</v>
      </c>
      <c r="M44" s="23">
        <v>0</v>
      </c>
      <c r="N44" s="25">
        <f t="shared" si="0"/>
        <v>3424473</v>
      </c>
      <c r="P44" s="9"/>
    </row>
    <row r="45" spans="1:16" ht="14.25" customHeight="1">
      <c r="A45" s="7"/>
      <c r="C45" s="22" t="s">
        <v>59</v>
      </c>
      <c r="D45" s="43">
        <v>4543072</v>
      </c>
      <c r="E45" s="43">
        <v>3605156</v>
      </c>
      <c r="F45" s="43">
        <v>123808</v>
      </c>
      <c r="G45" s="43">
        <v>29117</v>
      </c>
      <c r="H45" s="23">
        <v>87809</v>
      </c>
      <c r="I45" s="23">
        <v>274269</v>
      </c>
      <c r="J45" s="24">
        <v>219453</v>
      </c>
      <c r="K45" s="23">
        <v>5568</v>
      </c>
      <c r="L45" s="23">
        <v>0</v>
      </c>
      <c r="M45" s="23">
        <v>0</v>
      </c>
      <c r="N45" s="25">
        <f t="shared" si="0"/>
        <v>8888252</v>
      </c>
      <c r="P45" s="9"/>
    </row>
    <row r="46" spans="1:16" ht="14.25" customHeight="1">
      <c r="A46" s="7"/>
      <c r="C46" s="22" t="s">
        <v>60</v>
      </c>
      <c r="D46" s="43">
        <v>1914433</v>
      </c>
      <c r="E46" s="43">
        <v>1519199</v>
      </c>
      <c r="F46" s="43">
        <v>52172</v>
      </c>
      <c r="G46" s="43">
        <v>12270</v>
      </c>
      <c r="H46" s="23">
        <v>37002</v>
      </c>
      <c r="I46" s="23">
        <v>110792</v>
      </c>
      <c r="J46" s="24">
        <v>88649</v>
      </c>
      <c r="K46" s="23">
        <v>2346</v>
      </c>
      <c r="L46" s="23">
        <v>0</v>
      </c>
      <c r="M46" s="23">
        <v>0</v>
      </c>
      <c r="N46" s="25">
        <f t="shared" si="0"/>
        <v>3736863</v>
      </c>
      <c r="P46" s="9"/>
    </row>
    <row r="47" spans="1:16" ht="14.25" customHeight="1">
      <c r="A47" s="7"/>
      <c r="C47" s="22" t="s">
        <v>61</v>
      </c>
      <c r="D47" s="43">
        <v>7180681</v>
      </c>
      <c r="E47" s="43">
        <v>5698229</v>
      </c>
      <c r="F47" s="43">
        <v>195687</v>
      </c>
      <c r="G47" s="43">
        <v>46021</v>
      </c>
      <c r="H47" s="23">
        <v>138789</v>
      </c>
      <c r="I47" s="23">
        <v>445021</v>
      </c>
      <c r="J47" s="24">
        <v>356077</v>
      </c>
      <c r="K47" s="23">
        <v>8801</v>
      </c>
      <c r="L47" s="23">
        <v>1031689</v>
      </c>
      <c r="M47" s="23">
        <v>0</v>
      </c>
      <c r="N47" s="25">
        <f t="shared" si="0"/>
        <v>15100995</v>
      </c>
      <c r="P47" s="9"/>
    </row>
    <row r="48" spans="1:16" ht="14.25" customHeight="1">
      <c r="A48" s="7"/>
      <c r="C48" s="22" t="s">
        <v>62</v>
      </c>
      <c r="D48" s="43">
        <v>7154375</v>
      </c>
      <c r="E48" s="43">
        <v>5677355</v>
      </c>
      <c r="F48" s="43">
        <v>194971</v>
      </c>
      <c r="G48" s="43">
        <v>45852</v>
      </c>
      <c r="H48" s="23">
        <v>138281</v>
      </c>
      <c r="I48" s="23">
        <v>408663</v>
      </c>
      <c r="J48" s="24">
        <v>326986</v>
      </c>
      <c r="K48" s="23">
        <v>8769</v>
      </c>
      <c r="L48" s="23">
        <v>4440742</v>
      </c>
      <c r="M48" s="23">
        <v>0</v>
      </c>
      <c r="N48" s="25">
        <f t="shared" si="0"/>
        <v>18395994</v>
      </c>
      <c r="P48" s="9"/>
    </row>
    <row r="49" spans="1:16" ht="14.25" customHeight="1">
      <c r="A49" s="7"/>
      <c r="C49" s="22" t="s">
        <v>63</v>
      </c>
      <c r="D49" s="43">
        <v>2580522</v>
      </c>
      <c r="E49" s="43">
        <v>2047774</v>
      </c>
      <c r="F49" s="43">
        <v>70324</v>
      </c>
      <c r="G49" s="43">
        <v>16539</v>
      </c>
      <c r="H49" s="23">
        <v>49877</v>
      </c>
      <c r="I49" s="23">
        <v>140712</v>
      </c>
      <c r="J49" s="24">
        <v>112589</v>
      </c>
      <c r="K49" s="23">
        <v>3163</v>
      </c>
      <c r="L49" s="23">
        <v>91564</v>
      </c>
      <c r="M49" s="23">
        <v>0</v>
      </c>
      <c r="N49" s="25">
        <f t="shared" si="0"/>
        <v>5113064</v>
      </c>
      <c r="P49" s="9"/>
    </row>
    <row r="50" spans="1:16" ht="14.25" customHeight="1">
      <c r="A50" s="7"/>
      <c r="C50" s="22" t="s">
        <v>64</v>
      </c>
      <c r="D50" s="43">
        <v>649960</v>
      </c>
      <c r="E50" s="43">
        <v>515776</v>
      </c>
      <c r="F50" s="43">
        <v>17713</v>
      </c>
      <c r="G50" s="43">
        <v>4166</v>
      </c>
      <c r="H50" s="23">
        <v>12563</v>
      </c>
      <c r="I50" s="23">
        <v>22678</v>
      </c>
      <c r="J50" s="24">
        <v>18146</v>
      </c>
      <c r="K50" s="23">
        <v>797</v>
      </c>
      <c r="L50" s="23">
        <v>41914</v>
      </c>
      <c r="M50" s="23">
        <v>48263</v>
      </c>
      <c r="N50" s="25">
        <f t="shared" si="0"/>
        <v>1331976</v>
      </c>
      <c r="P50" s="9"/>
    </row>
    <row r="51" spans="1:16" ht="14.25" customHeight="1">
      <c r="A51" s="7"/>
      <c r="C51" s="22" t="s">
        <v>65</v>
      </c>
      <c r="D51" s="43">
        <v>7493201</v>
      </c>
      <c r="E51" s="43">
        <v>5946230</v>
      </c>
      <c r="F51" s="43">
        <v>204204</v>
      </c>
      <c r="G51" s="43">
        <v>48024</v>
      </c>
      <c r="H51" s="23">
        <v>144830</v>
      </c>
      <c r="I51" s="23">
        <v>409694</v>
      </c>
      <c r="J51" s="24">
        <v>327811</v>
      </c>
      <c r="K51" s="23">
        <v>9184</v>
      </c>
      <c r="L51" s="23">
        <v>0</v>
      </c>
      <c r="M51" s="23">
        <v>0</v>
      </c>
      <c r="N51" s="25">
        <f t="shared" si="0"/>
        <v>14583178</v>
      </c>
      <c r="P51" s="9"/>
    </row>
    <row r="52" spans="1:16" ht="14.25" customHeight="1">
      <c r="A52" s="7"/>
      <c r="C52" s="22" t="s">
        <v>66</v>
      </c>
      <c r="D52" s="43">
        <v>436811</v>
      </c>
      <c r="E52" s="43">
        <v>346632</v>
      </c>
      <c r="F52" s="43">
        <v>11904</v>
      </c>
      <c r="G52" s="43">
        <v>2800</v>
      </c>
      <c r="H52" s="23">
        <v>8443</v>
      </c>
      <c r="I52" s="23">
        <v>12933</v>
      </c>
      <c r="J52" s="24">
        <v>10348</v>
      </c>
      <c r="K52" s="23">
        <v>535</v>
      </c>
      <c r="L52" s="23">
        <v>19194</v>
      </c>
      <c r="M52" s="23">
        <v>30209</v>
      </c>
      <c r="N52" s="25">
        <f t="shared" si="0"/>
        <v>879809</v>
      </c>
      <c r="P52" s="9"/>
    </row>
    <row r="53" spans="1:16" ht="14.25" customHeight="1">
      <c r="A53" s="7"/>
      <c r="C53" s="22" t="s">
        <v>67</v>
      </c>
      <c r="D53" s="43">
        <v>2047082</v>
      </c>
      <c r="E53" s="43">
        <v>1624462</v>
      </c>
      <c r="F53" s="43">
        <v>55787</v>
      </c>
      <c r="G53" s="43">
        <v>13120</v>
      </c>
      <c r="H53" s="23">
        <v>39566</v>
      </c>
      <c r="I53" s="23">
        <v>108170</v>
      </c>
      <c r="J53" s="24">
        <v>86551</v>
      </c>
      <c r="K53" s="23">
        <v>2509</v>
      </c>
      <c r="L53" s="23">
        <v>169380</v>
      </c>
      <c r="M53" s="23">
        <v>0</v>
      </c>
      <c r="N53" s="25">
        <f t="shared" si="0"/>
        <v>4146627</v>
      </c>
      <c r="P53" s="9"/>
    </row>
    <row r="54" spans="1:16" ht="14.25" customHeight="1">
      <c r="A54" s="7"/>
      <c r="C54" s="22" t="s">
        <v>68</v>
      </c>
      <c r="D54" s="43">
        <v>1461645</v>
      </c>
      <c r="E54" s="43">
        <v>1159889</v>
      </c>
      <c r="F54" s="43">
        <v>39833</v>
      </c>
      <c r="G54" s="43">
        <v>9368</v>
      </c>
      <c r="H54" s="23">
        <v>28251</v>
      </c>
      <c r="I54" s="23">
        <v>60793</v>
      </c>
      <c r="J54" s="24">
        <v>48643</v>
      </c>
      <c r="K54" s="23">
        <v>1791</v>
      </c>
      <c r="L54" s="23">
        <v>126046</v>
      </c>
      <c r="M54" s="23">
        <v>0</v>
      </c>
      <c r="N54" s="25">
        <f t="shared" si="0"/>
        <v>2936259</v>
      </c>
      <c r="P54" s="9"/>
    </row>
    <row r="55" spans="1:16" ht="14.25" customHeight="1">
      <c r="A55" s="7"/>
      <c r="C55" s="22" t="s">
        <v>69</v>
      </c>
      <c r="D55" s="43">
        <v>1351052</v>
      </c>
      <c r="E55" s="43">
        <v>1072127</v>
      </c>
      <c r="F55" s="43">
        <v>36819</v>
      </c>
      <c r="G55" s="43">
        <v>8659</v>
      </c>
      <c r="H55" s="23">
        <v>26113</v>
      </c>
      <c r="I55" s="23">
        <v>50586</v>
      </c>
      <c r="J55" s="24">
        <v>40476</v>
      </c>
      <c r="K55" s="23">
        <v>1656</v>
      </c>
      <c r="L55" s="23">
        <v>86802</v>
      </c>
      <c r="M55" s="23">
        <v>0</v>
      </c>
      <c r="N55" s="25">
        <f t="shared" si="0"/>
        <v>2674290</v>
      </c>
      <c r="P55" s="9"/>
    </row>
    <row r="56" spans="1:16" ht="14.25" customHeight="1">
      <c r="A56" s="7"/>
      <c r="C56" s="22" t="s">
        <v>70</v>
      </c>
      <c r="D56" s="43">
        <v>1110132</v>
      </c>
      <c r="E56" s="43">
        <v>880944</v>
      </c>
      <c r="F56" s="43">
        <v>30253</v>
      </c>
      <c r="G56" s="43">
        <v>7115</v>
      </c>
      <c r="H56" s="23">
        <v>21457</v>
      </c>
      <c r="I56" s="23">
        <v>41674</v>
      </c>
      <c r="J56" s="24">
        <v>33346</v>
      </c>
      <c r="K56" s="23">
        <v>1361</v>
      </c>
      <c r="L56" s="23">
        <v>0</v>
      </c>
      <c r="M56" s="23">
        <v>0</v>
      </c>
      <c r="N56" s="25">
        <f t="shared" si="0"/>
        <v>2126282</v>
      </c>
      <c r="P56" s="9"/>
    </row>
    <row r="57" spans="1:16" ht="14.25" customHeight="1">
      <c r="A57" s="7"/>
      <c r="C57" s="22" t="s">
        <v>71</v>
      </c>
      <c r="D57" s="43">
        <v>3846879</v>
      </c>
      <c r="E57" s="43">
        <v>3052691</v>
      </c>
      <c r="F57" s="43">
        <v>104835</v>
      </c>
      <c r="G57" s="43">
        <v>24655</v>
      </c>
      <c r="H57" s="23">
        <v>74353</v>
      </c>
      <c r="I57" s="23">
        <v>185211</v>
      </c>
      <c r="J57" s="24">
        <v>148194</v>
      </c>
      <c r="K57" s="23">
        <v>4715</v>
      </c>
      <c r="L57" s="23">
        <v>35706</v>
      </c>
      <c r="M57" s="23">
        <v>0</v>
      </c>
      <c r="N57" s="25">
        <f t="shared" si="0"/>
        <v>7477239</v>
      </c>
      <c r="P57" s="9"/>
    </row>
    <row r="58" spans="1:16" ht="14.25" customHeight="1">
      <c r="A58" s="7"/>
      <c r="C58" s="22" t="s">
        <v>72</v>
      </c>
      <c r="D58" s="43">
        <v>1750148</v>
      </c>
      <c r="E58" s="43">
        <v>1388831</v>
      </c>
      <c r="F58" s="43">
        <v>47695</v>
      </c>
      <c r="G58" s="43">
        <v>11217</v>
      </c>
      <c r="H58" s="23">
        <v>33827</v>
      </c>
      <c r="I58" s="23">
        <v>121754</v>
      </c>
      <c r="J58" s="24">
        <v>97420</v>
      </c>
      <c r="K58" s="23">
        <v>2145</v>
      </c>
      <c r="L58" s="23">
        <v>0</v>
      </c>
      <c r="M58" s="23">
        <v>25015</v>
      </c>
      <c r="N58" s="25">
        <f t="shared" si="0"/>
        <v>3478052</v>
      </c>
      <c r="P58" s="9"/>
    </row>
    <row r="59" spans="1:16" ht="14.25" customHeight="1">
      <c r="A59" s="7"/>
      <c r="C59" s="22" t="s">
        <v>73</v>
      </c>
      <c r="D59" s="43">
        <v>702362</v>
      </c>
      <c r="E59" s="43">
        <v>557358</v>
      </c>
      <c r="F59" s="43">
        <v>19141</v>
      </c>
      <c r="G59" s="43">
        <v>4501</v>
      </c>
      <c r="H59" s="23">
        <v>13575</v>
      </c>
      <c r="I59" s="23">
        <v>26243</v>
      </c>
      <c r="J59" s="24">
        <v>20998</v>
      </c>
      <c r="K59" s="23">
        <v>861</v>
      </c>
      <c r="L59" s="23">
        <v>0</v>
      </c>
      <c r="M59" s="23">
        <v>65132</v>
      </c>
      <c r="N59" s="25">
        <f t="shared" si="0"/>
        <v>1410171</v>
      </c>
      <c r="P59" s="9"/>
    </row>
    <row r="60" spans="1:16" ht="14.25" customHeight="1">
      <c r="A60" s="7"/>
      <c r="C60" s="22" t="s">
        <v>74</v>
      </c>
      <c r="D60" s="43">
        <v>6324770</v>
      </c>
      <c r="E60" s="43">
        <v>5019022</v>
      </c>
      <c r="F60" s="43">
        <v>172362</v>
      </c>
      <c r="G60" s="43">
        <v>40535</v>
      </c>
      <c r="H60" s="23">
        <v>122246</v>
      </c>
      <c r="I60" s="23">
        <v>246516</v>
      </c>
      <c r="J60" s="24">
        <v>197247</v>
      </c>
      <c r="K60" s="23">
        <v>7752</v>
      </c>
      <c r="L60" s="23">
        <v>28809</v>
      </c>
      <c r="M60" s="23">
        <v>0</v>
      </c>
      <c r="N60" s="25">
        <f t="shared" si="0"/>
        <v>12159259</v>
      </c>
      <c r="P60" s="9"/>
    </row>
    <row r="61" spans="1:16" ht="14.25" customHeight="1">
      <c r="A61" s="7"/>
      <c r="C61" s="22" t="s">
        <v>75</v>
      </c>
      <c r="D61" s="43">
        <v>1278208</v>
      </c>
      <c r="E61" s="43">
        <v>1014322</v>
      </c>
      <c r="F61" s="43">
        <v>34833</v>
      </c>
      <c r="G61" s="43">
        <v>8192</v>
      </c>
      <c r="H61" s="23">
        <v>24705</v>
      </c>
      <c r="I61" s="23">
        <v>67161</v>
      </c>
      <c r="J61" s="24">
        <v>53737</v>
      </c>
      <c r="K61" s="23">
        <v>1567</v>
      </c>
      <c r="L61" s="23">
        <v>0</v>
      </c>
      <c r="M61" s="23">
        <v>95050</v>
      </c>
      <c r="N61" s="25">
        <f t="shared" si="0"/>
        <v>2577775</v>
      </c>
      <c r="P61" s="9"/>
    </row>
    <row r="62" spans="1:16" ht="14.25" customHeight="1">
      <c r="A62" s="7"/>
      <c r="C62" s="22" t="s">
        <v>76</v>
      </c>
      <c r="D62" s="43">
        <v>5027746</v>
      </c>
      <c r="E62" s="43">
        <v>3989768</v>
      </c>
      <c r="F62" s="43">
        <v>137015</v>
      </c>
      <c r="G62" s="43">
        <v>32223</v>
      </c>
      <c r="H62" s="23">
        <v>97177</v>
      </c>
      <c r="I62" s="23">
        <v>237118</v>
      </c>
      <c r="J62" s="24">
        <v>189727</v>
      </c>
      <c r="K62" s="23">
        <v>6162</v>
      </c>
      <c r="L62" s="23">
        <v>657976</v>
      </c>
      <c r="M62" s="23">
        <v>236554</v>
      </c>
      <c r="N62" s="25">
        <f t="shared" si="0"/>
        <v>10611466</v>
      </c>
      <c r="P62" s="9"/>
    </row>
    <row r="63" spans="1:16" ht="14.25" customHeight="1">
      <c r="A63" s="7"/>
      <c r="C63" s="22" t="s">
        <v>77</v>
      </c>
      <c r="D63" s="43">
        <v>2066144</v>
      </c>
      <c r="E63" s="43">
        <v>1639589</v>
      </c>
      <c r="F63" s="43">
        <v>56306</v>
      </c>
      <c r="G63" s="43">
        <v>13242</v>
      </c>
      <c r="H63" s="23">
        <v>39935</v>
      </c>
      <c r="I63" s="23">
        <v>122162</v>
      </c>
      <c r="J63" s="24">
        <v>97747</v>
      </c>
      <c r="K63" s="23">
        <v>2532</v>
      </c>
      <c r="L63" s="23">
        <v>0</v>
      </c>
      <c r="M63" s="23">
        <v>94132</v>
      </c>
      <c r="N63" s="25">
        <f t="shared" si="0"/>
        <v>4131789</v>
      </c>
      <c r="P63" s="9"/>
    </row>
    <row r="64" spans="1:16" ht="14.25" customHeight="1">
      <c r="A64" s="7"/>
      <c r="C64" s="22" t="s">
        <v>78</v>
      </c>
      <c r="D64" s="43">
        <v>1483334</v>
      </c>
      <c r="E64" s="43">
        <v>1177099</v>
      </c>
      <c r="F64" s="43">
        <v>40424</v>
      </c>
      <c r="G64" s="43">
        <v>9507</v>
      </c>
      <c r="H64" s="23">
        <v>28670</v>
      </c>
      <c r="I64" s="23">
        <v>83926</v>
      </c>
      <c r="J64" s="24">
        <v>67152</v>
      </c>
      <c r="K64" s="23">
        <v>1818</v>
      </c>
      <c r="L64" s="23">
        <v>0</v>
      </c>
      <c r="M64" s="23">
        <v>70647</v>
      </c>
      <c r="N64" s="25">
        <f t="shared" si="0"/>
        <v>2962577</v>
      </c>
      <c r="P64" s="9"/>
    </row>
    <row r="65" spans="1:16" ht="14.25" customHeight="1">
      <c r="A65" s="7"/>
      <c r="C65" s="22" t="s">
        <v>79</v>
      </c>
      <c r="D65" s="43">
        <v>1956837</v>
      </c>
      <c r="E65" s="43">
        <v>1552848</v>
      </c>
      <c r="F65" s="43">
        <v>53328</v>
      </c>
      <c r="G65" s="43">
        <v>12541</v>
      </c>
      <c r="H65" s="23">
        <v>37822</v>
      </c>
      <c r="I65" s="23">
        <v>120151</v>
      </c>
      <c r="J65" s="24">
        <v>96138</v>
      </c>
      <c r="K65" s="23">
        <v>2398</v>
      </c>
      <c r="L65" s="23">
        <v>0</v>
      </c>
      <c r="M65" s="23">
        <v>0</v>
      </c>
      <c r="N65" s="25">
        <f t="shared" si="0"/>
        <v>3832063</v>
      </c>
      <c r="P65" s="9"/>
    </row>
    <row r="66" spans="1:16" ht="14.25" customHeight="1">
      <c r="A66" s="7"/>
      <c r="C66" s="22" t="s">
        <v>80</v>
      </c>
      <c r="D66" s="43">
        <v>4033098</v>
      </c>
      <c r="E66" s="43">
        <v>3200465</v>
      </c>
      <c r="F66" s="43">
        <v>109909</v>
      </c>
      <c r="G66" s="43">
        <v>25848</v>
      </c>
      <c r="H66" s="23">
        <v>77952</v>
      </c>
      <c r="I66" s="23">
        <v>207871</v>
      </c>
      <c r="J66" s="24">
        <v>166325</v>
      </c>
      <c r="K66" s="23">
        <v>4943</v>
      </c>
      <c r="L66" s="23">
        <v>0</v>
      </c>
      <c r="M66" s="23">
        <v>0</v>
      </c>
      <c r="N66" s="25">
        <f t="shared" si="0"/>
        <v>7826411</v>
      </c>
      <c r="P66" s="9"/>
    </row>
    <row r="67" spans="1:16" ht="14.25" customHeight="1" thickBot="1">
      <c r="A67" s="7"/>
      <c r="C67" s="22" t="s">
        <v>81</v>
      </c>
      <c r="D67" s="43">
        <v>21605473</v>
      </c>
      <c r="E67" s="43">
        <v>17145025</v>
      </c>
      <c r="F67" s="43">
        <v>588791</v>
      </c>
      <c r="G67" s="43">
        <v>138469</v>
      </c>
      <c r="H67" s="23">
        <v>417593</v>
      </c>
      <c r="I67" s="23">
        <v>1022798</v>
      </c>
      <c r="J67" s="24">
        <v>818379</v>
      </c>
      <c r="K67" s="23">
        <v>26481</v>
      </c>
      <c r="L67" s="23">
        <v>1834883</v>
      </c>
      <c r="M67" s="23">
        <v>2537688</v>
      </c>
      <c r="N67" s="25">
        <f t="shared" si="0"/>
        <v>46135580</v>
      </c>
      <c r="P67" s="9"/>
    </row>
    <row r="68" spans="1:16" ht="15.75" customHeight="1">
      <c r="A68" s="7"/>
      <c r="C68" s="26" t="s">
        <v>82</v>
      </c>
      <c r="D68" s="27">
        <f>SUM(D10:D67)</f>
        <v>215936297</v>
      </c>
      <c r="E68" s="27">
        <f>SUM(E10:E67)</f>
        <v>171356259</v>
      </c>
      <c r="F68" s="27">
        <f t="shared" ref="F68:M68" si="1">SUM(F10:F67)</f>
        <v>5884679</v>
      </c>
      <c r="G68" s="27">
        <f t="shared" si="1"/>
        <v>1383938</v>
      </c>
      <c r="H68" s="27">
        <f t="shared" si="1"/>
        <v>4173645</v>
      </c>
      <c r="I68" s="27">
        <f t="shared" si="1"/>
        <v>10814537</v>
      </c>
      <c r="J68" s="45">
        <f t="shared" si="1"/>
        <v>8653112</v>
      </c>
      <c r="K68" s="27">
        <f t="shared" si="1"/>
        <v>264660</v>
      </c>
      <c r="L68" s="27">
        <f t="shared" si="1"/>
        <v>24140362</v>
      </c>
      <c r="M68" s="28">
        <f t="shared" si="1"/>
        <v>8406491</v>
      </c>
      <c r="N68" s="29">
        <f t="shared" si="0"/>
        <v>451013980</v>
      </c>
      <c r="P68" s="9"/>
    </row>
    <row r="69" spans="1:16" ht="12" customHeight="1" thickBot="1">
      <c r="A69" s="7"/>
      <c r="C69" s="30"/>
      <c r="D69" s="31"/>
      <c r="E69" s="31"/>
      <c r="F69" s="31"/>
      <c r="G69" s="31"/>
      <c r="H69" s="31"/>
      <c r="I69" s="31"/>
      <c r="J69" s="44"/>
      <c r="K69" s="31"/>
      <c r="L69" s="31"/>
      <c r="M69" s="33"/>
      <c r="N69" s="31"/>
      <c r="P69" s="9"/>
    </row>
    <row r="70" spans="1:16" ht="0.75" customHeight="1" thickBot="1">
      <c r="A70" s="7"/>
      <c r="C70" s="34"/>
      <c r="D70" s="32"/>
      <c r="E70" s="34"/>
      <c r="F70" s="32"/>
      <c r="G70" s="32"/>
      <c r="H70" s="32"/>
      <c r="I70" s="32"/>
      <c r="J70" s="32"/>
      <c r="K70" s="32"/>
      <c r="L70" s="32"/>
      <c r="M70" s="35"/>
      <c r="N70" s="32"/>
      <c r="P70" s="9"/>
    </row>
    <row r="71" spans="1:16" ht="0.75" customHeight="1">
      <c r="A71" s="7"/>
      <c r="P71" s="9"/>
    </row>
    <row r="72" spans="1:16" s="47" customFormat="1" ht="10.5" customHeight="1">
      <c r="A72" s="46"/>
      <c r="C72" s="52"/>
      <c r="D72" s="49"/>
      <c r="E72" s="49"/>
      <c r="F72" s="49"/>
      <c r="G72" s="49"/>
      <c r="H72" s="49"/>
      <c r="I72" s="49"/>
      <c r="J72" s="49"/>
      <c r="K72" s="49"/>
      <c r="L72" s="49"/>
      <c r="M72" s="50"/>
      <c r="N72" s="49"/>
      <c r="O72" s="48"/>
      <c r="P72" s="51"/>
    </row>
    <row r="73" spans="1:16" ht="7.5" customHeight="1" thickBot="1">
      <c r="A73" s="36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8"/>
      <c r="N73" s="37"/>
      <c r="O73" s="37"/>
      <c r="P73" s="39"/>
    </row>
    <row r="74" spans="1:16" ht="13.5" thickTop="1">
      <c r="N74" s="42"/>
    </row>
    <row r="75" spans="1:16">
      <c r="N75" s="42"/>
    </row>
    <row r="76" spans="1:16">
      <c r="N76" s="53"/>
    </row>
  </sheetData>
  <mergeCells count="6">
    <mergeCell ref="C7:N7"/>
    <mergeCell ref="C2:N2"/>
    <mergeCell ref="C3:N3"/>
    <mergeCell ref="C4:N4"/>
    <mergeCell ref="C5:N5"/>
    <mergeCell ref="C6:N6"/>
  </mergeCells>
  <printOptions horizontalCentered="1" verticalCentered="1"/>
  <pageMargins left="0.17" right="0.17" top="0.18" bottom="0.28999999999999998" header="0" footer="0"/>
  <pageSetup scale="58" orientation="landscape" r:id="rId1"/>
  <headerFooter alignWithMargins="0">
    <oddFooter>FEDERACION.xls&amp;RPágina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federación</vt:lpstr>
      <vt:lpstr>federación!Área_de_impresión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2024-10-01T03:03:41Z</cp:lastPrinted>
  <dcterms:created xsi:type="dcterms:W3CDTF">2023-11-06T19:01:16Z</dcterms:created>
  <dcterms:modified xsi:type="dcterms:W3CDTF">2024-12-29T07:31:52Z</dcterms:modified>
</cp:coreProperties>
</file>