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E64D4A19-2A9C-4131-96D4-4484861FD301}" xr6:coauthVersionLast="47" xr6:coauthVersionMax="47" xr10:uidLastSave="{00000000-0000-0000-0000-000000000000}"/>
  <bookViews>
    <workbookView xWindow="2595" yWindow="2595" windowWidth="15375" windowHeight="7785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<sst xmlns="http://schemas.openxmlformats.org/spreadsheetml/2006/main" count="71" uniqueCount="71">
  <si>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</si>
  <si>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</si>
  <si>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</si>
  <si>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</si>
  <si>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</si>
  <si>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</si>
  <si>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</si>
  <si>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</si>
  <si>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</si>
  <si>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</si>
  <si>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</si>
  <si>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</si>
  <si>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</si>
  <si>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</si>
  <si>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</si>
  <si>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</si>
  <si>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</si>
  <si>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</si>
  <si>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</si>
  <si>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</si>
  <si>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</si>
  <si>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</si>
  <si>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</si>
  <si>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</si>
  <si>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</si>
  <si>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</si>
  <si>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</si>
  <si>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</si>
  <si>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</si>
  <si>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</si>
  <si>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</si>
  <si>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</si>
  <si>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</si>
  <si>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</si>
  <si>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</si>
  <si>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</si>
  <si>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</si>
  <si>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</si>
  <si>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</si>
  <si>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</si>
  <si>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</si>
  <si>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</si>
  <si>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</si>
  <si>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</si>
  <si>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</si>
  <si>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</si>
  <si>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</si>
  <si>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</si>
  <si>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</si>
  <si>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</si>
  <si>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</si>
  <si>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</si>
  <si>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</si>
  <si>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</si>
  <si>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</si>
  <si>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</si>
  <si>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</si>
  <si>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</si>
  <si>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</si>
  <si>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</si>
  <si>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</si>
  <si>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</si>
  <si>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</si>
  <si>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</si>
  <si>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ACUMULADO AL 4to.TRIMESTRAL</t>
  </si>
  <si>
    <t>OCTUBRE</t>
  </si>
  <si>
    <t>NOVIEMBRE</t>
  </si>
  <si>
    <t>DICIEMBRE</t>
  </si>
  <si>
    <t>ACUMULADO 3er. TRIMESTRE</t>
  </si>
  <si>
    <t>ACUMULADO  4to. TRIMESTRE</t>
  </si>
  <si>
    <t>FONDO DEL IMPUESTO SOBRE NÓMINA PAGADO EN EL CUARTO TRIMESTRE Y ACUMULADO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</si>
</sst>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pane xSplit="2" ySplit="6" topLeftCell="C64" activePane="bottomRight" state="frozen"/>
      <selection pane="topRight" activeCell="C1" sqref="C1"/>
      <selection pane="bottomLeft" activeCell="A7" sqref="A7"/>
      <selection pane="bottomRight" activeCell="E65" sqref="E65"/>
    </sheetView>
  </sheetViews>
  <sheetFormatPr baseColWidth="10" defaultRowHeight="12.75"/>
  <cols>
    <col min="1" max="1" width="6.7109375" customWidth="1"/>
    <col min="2" max="2" width="24.5703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9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9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9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9" ht="18.75" customHeight="1">
      <c r="A4" s="28" t="s">
        <v>70</v>
      </c>
      <c r="B4" s="29"/>
      <c r="C4" s="29"/>
      <c r="D4" s="29"/>
      <c r="E4" s="29"/>
      <c r="F4" s="29"/>
      <c r="G4" s="29"/>
      <c r="H4" s="29"/>
    </row>
    <row r="6" spans="1:9" ht="25.5" customHeight="1">
      <c r="A6" s="3" t="s">
        <v>32</v>
      </c>
      <c r="B6" s="3" t="s">
        <v>0</v>
      </c>
      <c r="C6" s="7" t="s">
        <v>68</v>
      </c>
      <c r="D6" s="4" t="s">
        <v>65</v>
      </c>
      <c r="E6" s="4" t="s">
        <v>66</v>
      </c>
      <c r="F6" s="4" t="s">
        <v>67</v>
      </c>
      <c r="G6" s="7" t="s">
        <v>69</v>
      </c>
      <c r="H6" s="7" t="s">
        <v>64</v>
      </c>
    </row>
    <row r="7" spans="1:9" ht="12.75" customHeight="1">
      <c r="A7" s="5"/>
      <c r="B7" s="5"/>
      <c r="C7" s="5"/>
      <c r="D7" s="5"/>
      <c r="E7" s="5"/>
      <c r="F7" s="5"/>
      <c r="G7" s="5"/>
      <c r="H7" s="5"/>
    </row>
    <row r="8" spans="1:9">
      <c r="A8" s="19">
        <v>1</v>
      </c>
      <c r="B8" s="23" t="s">
        <v>36</v>
      </c>
      <c r="C8" s="20">
        <v>105886</v>
      </c>
      <c r="D8" s="20">
        <v>0</v>
      </c>
      <c r="E8" s="20">
        <v>0</v>
      </c>
      <c r="F8" s="20">
        <v>0</v>
      </c>
      <c r="G8" s="20">
        <f>+F8+E8+D8</f>
        <v>0</v>
      </c>
      <c r="H8" s="20">
        <f>+G8+C8</f>
        <v>105886</v>
      </c>
      <c r="I8" s="15"/>
    </row>
    <row r="9" spans="1:9">
      <c r="A9" s="1">
        <v>2</v>
      </c>
      <c r="B9" s="24" t="s">
        <v>1</v>
      </c>
      <c r="C9" s="9">
        <v>0</v>
      </c>
      <c r="D9" s="10">
        <v>0</v>
      </c>
      <c r="E9" s="10">
        <v>0</v>
      </c>
      <c r="F9" s="10">
        <v>0</v>
      </c>
      <c r="G9" s="10">
        <f t="shared" ref="G9:G65" si="0">+F9+E9+D9</f>
        <v>0</v>
      </c>
      <c r="H9" s="9">
        <f>+G9+C9</f>
        <v>0</v>
      </c>
      <c r="I9" s="15"/>
    </row>
    <row r="10" spans="1:9">
      <c r="A10" s="21">
        <v>3</v>
      </c>
      <c r="B10" s="25" t="s">
        <v>37</v>
      </c>
      <c r="C10" s="22">
        <v>120029</v>
      </c>
      <c r="D10" s="22">
        <v>0</v>
      </c>
      <c r="E10" s="22">
        <v>0</v>
      </c>
      <c r="F10" s="22">
        <v>0</v>
      </c>
      <c r="G10" s="22">
        <f t="shared" si="0"/>
        <v>0</v>
      </c>
      <c r="H10" s="22">
        <f t="shared" ref="H10:H65" si="1">+G10+C10</f>
        <v>120029</v>
      </c>
      <c r="I10" s="15"/>
    </row>
    <row r="11" spans="1:9">
      <c r="A11" s="1">
        <v>4</v>
      </c>
      <c r="B11" s="24" t="s">
        <v>38</v>
      </c>
      <c r="C11" s="9">
        <v>104689</v>
      </c>
      <c r="D11" s="10">
        <v>0</v>
      </c>
      <c r="E11" s="10">
        <v>0</v>
      </c>
      <c r="F11" s="10">
        <v>0</v>
      </c>
      <c r="G11" s="10">
        <f t="shared" si="0"/>
        <v>0</v>
      </c>
      <c r="H11" s="9">
        <f t="shared" si="1"/>
        <v>104689</v>
      </c>
      <c r="I11" s="15"/>
    </row>
    <row r="12" spans="1:9">
      <c r="A12" s="21">
        <v>5</v>
      </c>
      <c r="B12" s="25" t="s">
        <v>39</v>
      </c>
      <c r="C12" s="22">
        <v>1633066</v>
      </c>
      <c r="D12" s="22">
        <v>279215</v>
      </c>
      <c r="E12" s="22">
        <v>307548</v>
      </c>
      <c r="F12" s="22">
        <v>0</v>
      </c>
      <c r="G12" s="22">
        <f t="shared" si="0"/>
        <v>586763</v>
      </c>
      <c r="H12" s="22">
        <f t="shared" si="1"/>
        <v>2219829</v>
      </c>
      <c r="I12" s="15"/>
    </row>
    <row r="13" spans="1:9">
      <c r="A13" s="1">
        <v>6</v>
      </c>
      <c r="B13" s="24" t="s">
        <v>40</v>
      </c>
      <c r="C13" s="9">
        <v>0</v>
      </c>
      <c r="D13" s="10">
        <v>0</v>
      </c>
      <c r="E13" s="10">
        <v>0</v>
      </c>
      <c r="F13" s="10">
        <v>0</v>
      </c>
      <c r="G13" s="10">
        <f t="shared" si="0"/>
        <v>0</v>
      </c>
      <c r="H13" s="9">
        <f t="shared" si="1"/>
        <v>0</v>
      </c>
      <c r="I13" s="15"/>
    </row>
    <row r="14" spans="1:9">
      <c r="A14" s="21">
        <v>7</v>
      </c>
      <c r="B14" s="25" t="s">
        <v>41</v>
      </c>
      <c r="C14" s="22">
        <v>154875</v>
      </c>
      <c r="D14" s="22">
        <v>0</v>
      </c>
      <c r="E14" s="22">
        <v>0</v>
      </c>
      <c r="F14" s="22">
        <v>0</v>
      </c>
      <c r="G14" s="22">
        <f t="shared" si="0"/>
        <v>0</v>
      </c>
      <c r="H14" s="22">
        <f t="shared" si="1"/>
        <v>154875</v>
      </c>
      <c r="I14" s="15"/>
    </row>
    <row r="15" spans="1:9">
      <c r="A15" s="1">
        <v>8</v>
      </c>
      <c r="B15" s="24" t="s">
        <v>2</v>
      </c>
      <c r="C15" s="9">
        <v>0</v>
      </c>
      <c r="D15" s="10">
        <v>0</v>
      </c>
      <c r="E15" s="10">
        <v>0</v>
      </c>
      <c r="F15" s="10">
        <v>0</v>
      </c>
      <c r="G15" s="10">
        <f t="shared" si="0"/>
        <v>0</v>
      </c>
      <c r="H15" s="9">
        <f t="shared" si="1"/>
        <v>0</v>
      </c>
      <c r="I15" s="15"/>
    </row>
    <row r="16" spans="1:9">
      <c r="A16" s="21">
        <v>9</v>
      </c>
      <c r="B16" s="25" t="s">
        <v>3</v>
      </c>
      <c r="C16" s="22">
        <v>74607</v>
      </c>
      <c r="D16" s="22">
        <v>0</v>
      </c>
      <c r="E16" s="22">
        <v>0</v>
      </c>
      <c r="F16" s="22">
        <v>0</v>
      </c>
      <c r="G16" s="22">
        <f t="shared" si="0"/>
        <v>0</v>
      </c>
      <c r="H16" s="22">
        <f t="shared" si="1"/>
        <v>74607</v>
      </c>
      <c r="I16" s="15"/>
    </row>
    <row r="17" spans="1:9">
      <c r="A17" s="1">
        <v>10</v>
      </c>
      <c r="B17" s="24" t="s">
        <v>42</v>
      </c>
      <c r="C17" s="9">
        <v>67585</v>
      </c>
      <c r="D17" s="10">
        <v>9563</v>
      </c>
      <c r="E17" s="10">
        <v>9081</v>
      </c>
      <c r="F17" s="10">
        <v>18501</v>
      </c>
      <c r="G17" s="10">
        <f t="shared" si="0"/>
        <v>37145</v>
      </c>
      <c r="H17" s="9">
        <f t="shared" si="1"/>
        <v>104730</v>
      </c>
      <c r="I17" s="15"/>
    </row>
    <row r="18" spans="1:9">
      <c r="A18" s="21">
        <v>11</v>
      </c>
      <c r="B18" s="25" t="s">
        <v>43</v>
      </c>
      <c r="C18" s="22">
        <v>0</v>
      </c>
      <c r="D18" s="22">
        <v>0</v>
      </c>
      <c r="E18" s="22">
        <v>0</v>
      </c>
      <c r="F18" s="22">
        <v>0</v>
      </c>
      <c r="G18" s="22">
        <f t="shared" si="0"/>
        <v>0</v>
      </c>
      <c r="H18" s="22">
        <f t="shared" si="1"/>
        <v>0</v>
      </c>
      <c r="I18" s="15"/>
    </row>
    <row r="19" spans="1:9">
      <c r="A19" s="1">
        <v>12</v>
      </c>
      <c r="B19" s="24" t="s">
        <v>4</v>
      </c>
      <c r="C19" s="9">
        <v>7510748</v>
      </c>
      <c r="D19" s="10">
        <v>77430</v>
      </c>
      <c r="E19" s="10">
        <v>1101882</v>
      </c>
      <c r="F19" s="10">
        <v>1835034</v>
      </c>
      <c r="G19" s="10">
        <f t="shared" si="0"/>
        <v>3014346</v>
      </c>
      <c r="H19" s="9">
        <f t="shared" si="1"/>
        <v>10525094</v>
      </c>
      <c r="I19" s="15"/>
    </row>
    <row r="20" spans="1:9">
      <c r="A20" s="21">
        <v>13</v>
      </c>
      <c r="B20" s="25" t="s">
        <v>5</v>
      </c>
      <c r="C20" s="22">
        <v>0</v>
      </c>
      <c r="D20" s="22">
        <v>0</v>
      </c>
      <c r="E20" s="22">
        <v>0</v>
      </c>
      <c r="F20" s="22">
        <v>0</v>
      </c>
      <c r="G20" s="22">
        <f t="shared" si="0"/>
        <v>0</v>
      </c>
      <c r="H20" s="22">
        <f t="shared" si="1"/>
        <v>0</v>
      </c>
      <c r="I20" s="15"/>
    </row>
    <row r="21" spans="1:9">
      <c r="A21" s="1">
        <v>14</v>
      </c>
      <c r="B21" s="24" t="s">
        <v>44</v>
      </c>
      <c r="C21" s="9">
        <v>141022</v>
      </c>
      <c r="D21" s="10">
        <v>0</v>
      </c>
      <c r="E21" s="10">
        <v>0</v>
      </c>
      <c r="F21" s="10">
        <v>0</v>
      </c>
      <c r="G21" s="10">
        <f t="shared" si="0"/>
        <v>0</v>
      </c>
      <c r="H21" s="9">
        <f t="shared" si="1"/>
        <v>141022</v>
      </c>
      <c r="I21" s="15"/>
    </row>
    <row r="22" spans="1:9">
      <c r="A22" s="21">
        <v>15</v>
      </c>
      <c r="B22" s="25" t="s">
        <v>45</v>
      </c>
      <c r="C22" s="22">
        <v>199129</v>
      </c>
      <c r="D22" s="22">
        <v>0</v>
      </c>
      <c r="E22" s="22">
        <v>0</v>
      </c>
      <c r="F22" s="22">
        <v>0</v>
      </c>
      <c r="G22" s="22">
        <f t="shared" si="0"/>
        <v>0</v>
      </c>
      <c r="H22" s="22">
        <f t="shared" si="1"/>
        <v>199129</v>
      </c>
      <c r="I22" s="15"/>
    </row>
    <row r="23" spans="1:9">
      <c r="A23" s="1">
        <v>16</v>
      </c>
      <c r="B23" s="24" t="s">
        <v>46</v>
      </c>
      <c r="C23" s="9">
        <v>41725</v>
      </c>
      <c r="D23" s="10">
        <v>0</v>
      </c>
      <c r="E23" s="10">
        <v>0</v>
      </c>
      <c r="F23" s="10">
        <v>0</v>
      </c>
      <c r="G23" s="10">
        <f t="shared" si="0"/>
        <v>0</v>
      </c>
      <c r="H23" s="9">
        <f t="shared" si="1"/>
        <v>41725</v>
      </c>
      <c r="I23" s="15"/>
    </row>
    <row r="24" spans="1:9">
      <c r="A24" s="21">
        <v>17</v>
      </c>
      <c r="B24" s="25" t="s">
        <v>6</v>
      </c>
      <c r="C24" s="22">
        <v>7024987</v>
      </c>
      <c r="D24" s="22">
        <v>867077</v>
      </c>
      <c r="E24" s="22">
        <v>724942</v>
      </c>
      <c r="F24" s="22">
        <v>1475177</v>
      </c>
      <c r="G24" s="22">
        <f t="shared" si="0"/>
        <v>3067196</v>
      </c>
      <c r="H24" s="22">
        <f t="shared" si="1"/>
        <v>10092183</v>
      </c>
      <c r="I24" s="15"/>
    </row>
    <row r="25" spans="1:9">
      <c r="A25" s="1">
        <v>18</v>
      </c>
      <c r="B25" s="24" t="s">
        <v>7</v>
      </c>
      <c r="C25" s="9">
        <v>47137</v>
      </c>
      <c r="D25" s="10">
        <v>1347</v>
      </c>
      <c r="E25" s="10">
        <v>1347</v>
      </c>
      <c r="F25" s="10">
        <v>2694</v>
      </c>
      <c r="G25" s="10">
        <f t="shared" si="0"/>
        <v>5388</v>
      </c>
      <c r="H25" s="9">
        <f t="shared" si="1"/>
        <v>52525</v>
      </c>
      <c r="I25" s="15"/>
    </row>
    <row r="26" spans="1:9">
      <c r="A26" s="21">
        <v>19</v>
      </c>
      <c r="B26" s="25" t="s">
        <v>47</v>
      </c>
      <c r="C26" s="22">
        <v>229471</v>
      </c>
      <c r="D26" s="22">
        <v>34862</v>
      </c>
      <c r="E26" s="22">
        <v>34900</v>
      </c>
      <c r="F26" s="22">
        <v>69887</v>
      </c>
      <c r="G26" s="22">
        <f t="shared" si="0"/>
        <v>139649</v>
      </c>
      <c r="H26" s="22">
        <f t="shared" si="1"/>
        <v>369120</v>
      </c>
      <c r="I26" s="15"/>
    </row>
    <row r="27" spans="1:9">
      <c r="A27" s="1">
        <v>20</v>
      </c>
      <c r="B27" s="24" t="s">
        <v>48</v>
      </c>
      <c r="C27" s="9">
        <v>3977970</v>
      </c>
      <c r="D27" s="10">
        <v>420944</v>
      </c>
      <c r="E27" s="10">
        <v>458397</v>
      </c>
      <c r="F27" s="10">
        <v>768079</v>
      </c>
      <c r="G27" s="10">
        <f t="shared" si="0"/>
        <v>1647420</v>
      </c>
      <c r="H27" s="9">
        <f t="shared" si="1"/>
        <v>5625390</v>
      </c>
      <c r="I27" s="15"/>
    </row>
    <row r="28" spans="1:9">
      <c r="A28" s="21">
        <v>21</v>
      </c>
      <c r="B28" s="25" t="s">
        <v>49</v>
      </c>
      <c r="C28" s="22">
        <v>0</v>
      </c>
      <c r="D28" s="22">
        <v>0</v>
      </c>
      <c r="E28" s="22">
        <v>0</v>
      </c>
      <c r="F28" s="22">
        <v>0</v>
      </c>
      <c r="G28" s="22">
        <f t="shared" si="0"/>
        <v>0</v>
      </c>
      <c r="H28" s="22">
        <f t="shared" si="1"/>
        <v>0</v>
      </c>
      <c r="I28" s="15"/>
    </row>
    <row r="29" spans="1:9">
      <c r="A29" s="1">
        <v>22</v>
      </c>
      <c r="B29" s="24" t="s">
        <v>8</v>
      </c>
      <c r="C29" s="9">
        <v>469207</v>
      </c>
      <c r="D29" s="10">
        <v>2317</v>
      </c>
      <c r="E29" s="10">
        <v>0</v>
      </c>
      <c r="F29" s="10">
        <v>0</v>
      </c>
      <c r="G29" s="10">
        <f t="shared" si="0"/>
        <v>2317</v>
      </c>
      <c r="H29" s="9">
        <f t="shared" si="1"/>
        <v>471524</v>
      </c>
      <c r="I29" s="15"/>
    </row>
    <row r="30" spans="1:9">
      <c r="A30" s="21">
        <v>23</v>
      </c>
      <c r="B30" s="25" t="s">
        <v>9</v>
      </c>
      <c r="C30" s="22">
        <v>759830</v>
      </c>
      <c r="D30" s="22">
        <v>84997</v>
      </c>
      <c r="E30" s="22">
        <v>8332</v>
      </c>
      <c r="F30" s="22">
        <v>162691</v>
      </c>
      <c r="G30" s="22">
        <f t="shared" si="0"/>
        <v>256020</v>
      </c>
      <c r="H30" s="22">
        <f t="shared" si="1"/>
        <v>1015850</v>
      </c>
      <c r="I30" s="15"/>
    </row>
    <row r="31" spans="1:9">
      <c r="A31" s="1">
        <v>24</v>
      </c>
      <c r="B31" s="24" t="s">
        <v>10</v>
      </c>
      <c r="C31" s="9">
        <v>560582</v>
      </c>
      <c r="D31" s="10">
        <v>186652</v>
      </c>
      <c r="E31" s="10">
        <v>257196</v>
      </c>
      <c r="F31" s="10">
        <v>359857</v>
      </c>
      <c r="G31" s="10">
        <f t="shared" si="0"/>
        <v>803705</v>
      </c>
      <c r="H31" s="9">
        <f t="shared" si="1"/>
        <v>1364287</v>
      </c>
      <c r="I31" s="15"/>
    </row>
    <row r="32" spans="1:9">
      <c r="A32" s="21">
        <v>25</v>
      </c>
      <c r="B32" s="25" t="s">
        <v>50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0"/>
        <v>0</v>
      </c>
      <c r="H32" s="22">
        <f t="shared" si="1"/>
        <v>0</v>
      </c>
      <c r="I32" s="15"/>
    </row>
    <row r="33" spans="1:9">
      <c r="A33" s="1">
        <v>26</v>
      </c>
      <c r="B33" s="24" t="s">
        <v>11</v>
      </c>
      <c r="C33" s="9">
        <v>745521</v>
      </c>
      <c r="D33" s="10">
        <v>0</v>
      </c>
      <c r="E33" s="10">
        <v>64400</v>
      </c>
      <c r="F33" s="10">
        <v>136234</v>
      </c>
      <c r="G33" s="10">
        <f t="shared" si="0"/>
        <v>200634</v>
      </c>
      <c r="H33" s="9">
        <f t="shared" si="1"/>
        <v>946155</v>
      </c>
      <c r="I33" s="15"/>
    </row>
    <row r="34" spans="1:9">
      <c r="A34" s="21">
        <v>27</v>
      </c>
      <c r="B34" s="25" t="s">
        <v>12</v>
      </c>
      <c r="C34" s="22">
        <v>0</v>
      </c>
      <c r="D34" s="22">
        <v>0</v>
      </c>
      <c r="E34" s="22">
        <v>0</v>
      </c>
      <c r="F34" s="22">
        <v>0</v>
      </c>
      <c r="G34" s="22">
        <f t="shared" si="0"/>
        <v>0</v>
      </c>
      <c r="H34" s="22">
        <f t="shared" si="1"/>
        <v>0</v>
      </c>
      <c r="I34" s="15"/>
    </row>
    <row r="35" spans="1:9">
      <c r="A35" s="1">
        <v>28</v>
      </c>
      <c r="B35" s="24" t="s">
        <v>13</v>
      </c>
      <c r="C35" s="9">
        <v>0</v>
      </c>
      <c r="D35" s="10">
        <v>0</v>
      </c>
      <c r="E35" s="10">
        <v>0</v>
      </c>
      <c r="F35" s="10">
        <v>0</v>
      </c>
      <c r="G35" s="10">
        <f t="shared" si="0"/>
        <v>0</v>
      </c>
      <c r="H35" s="9">
        <f t="shared" si="1"/>
        <v>0</v>
      </c>
      <c r="I35" s="15"/>
    </row>
    <row r="36" spans="1:9">
      <c r="A36" s="21">
        <v>29</v>
      </c>
      <c r="B36" s="25" t="s">
        <v>14</v>
      </c>
      <c r="C36" s="22">
        <v>77260</v>
      </c>
      <c r="D36" s="22">
        <v>0</v>
      </c>
      <c r="E36" s="22">
        <v>0</v>
      </c>
      <c r="F36" s="22">
        <v>0</v>
      </c>
      <c r="G36" s="22">
        <f t="shared" si="0"/>
        <v>0</v>
      </c>
      <c r="H36" s="22">
        <f t="shared" si="1"/>
        <v>77260</v>
      </c>
      <c r="I36" s="15"/>
    </row>
    <row r="37" spans="1:9">
      <c r="A37" s="1">
        <v>30</v>
      </c>
      <c r="B37" s="24" t="s">
        <v>15</v>
      </c>
      <c r="C37" s="9">
        <v>145585</v>
      </c>
      <c r="D37" s="10">
        <v>15913</v>
      </c>
      <c r="E37" s="10">
        <v>14636</v>
      </c>
      <c r="F37" s="10">
        <v>15913</v>
      </c>
      <c r="G37" s="10">
        <f t="shared" si="0"/>
        <v>46462</v>
      </c>
      <c r="H37" s="9">
        <f t="shared" si="1"/>
        <v>192047</v>
      </c>
      <c r="I37" s="15"/>
    </row>
    <row r="38" spans="1:9">
      <c r="A38" s="21">
        <v>31</v>
      </c>
      <c r="B38" s="25" t="s">
        <v>16</v>
      </c>
      <c r="C38" s="22">
        <v>573010</v>
      </c>
      <c r="D38" s="22">
        <v>67437</v>
      </c>
      <c r="E38" s="22">
        <v>90555</v>
      </c>
      <c r="F38" s="22">
        <v>118981</v>
      </c>
      <c r="G38" s="22">
        <f t="shared" si="0"/>
        <v>276973</v>
      </c>
      <c r="H38" s="22">
        <f t="shared" si="1"/>
        <v>849983</v>
      </c>
      <c r="I38" s="15"/>
    </row>
    <row r="39" spans="1:9">
      <c r="A39" s="1">
        <v>32</v>
      </c>
      <c r="B39" s="24" t="s">
        <v>17</v>
      </c>
      <c r="C39" s="9">
        <v>599453</v>
      </c>
      <c r="D39" s="10">
        <v>88782</v>
      </c>
      <c r="E39" s="10">
        <v>0</v>
      </c>
      <c r="F39" s="10">
        <v>0</v>
      </c>
      <c r="G39" s="10">
        <f t="shared" si="0"/>
        <v>88782</v>
      </c>
      <c r="H39" s="9">
        <f t="shared" si="1"/>
        <v>688235</v>
      </c>
      <c r="I39" s="15"/>
    </row>
    <row r="40" spans="1:9">
      <c r="A40" s="21">
        <v>33</v>
      </c>
      <c r="B40" s="25" t="s">
        <v>51</v>
      </c>
      <c r="C40" s="22">
        <v>15807</v>
      </c>
      <c r="D40" s="22">
        <v>0</v>
      </c>
      <c r="E40" s="22">
        <v>0</v>
      </c>
      <c r="F40" s="22">
        <v>0</v>
      </c>
      <c r="G40" s="22">
        <f t="shared" si="0"/>
        <v>0</v>
      </c>
      <c r="H40" s="22">
        <f t="shared" si="1"/>
        <v>15807</v>
      </c>
      <c r="I40" s="15"/>
    </row>
    <row r="41" spans="1:9">
      <c r="A41" s="1">
        <v>34</v>
      </c>
      <c r="B41" s="24" t="s">
        <v>52</v>
      </c>
      <c r="C41" s="9">
        <v>1161909</v>
      </c>
      <c r="D41" s="10">
        <v>125605</v>
      </c>
      <c r="E41" s="10">
        <v>120896</v>
      </c>
      <c r="F41" s="10">
        <v>251639</v>
      </c>
      <c r="G41" s="10">
        <f t="shared" si="0"/>
        <v>498140</v>
      </c>
      <c r="H41" s="9">
        <f t="shared" si="1"/>
        <v>1660049</v>
      </c>
      <c r="I41" s="15"/>
    </row>
    <row r="42" spans="1:9">
      <c r="A42" s="21">
        <v>35</v>
      </c>
      <c r="B42" s="25" t="s">
        <v>53</v>
      </c>
      <c r="C42" s="22">
        <v>106182</v>
      </c>
      <c r="D42" s="22">
        <v>14961</v>
      </c>
      <c r="E42" s="22">
        <v>14601</v>
      </c>
      <c r="F42" s="22">
        <v>29202</v>
      </c>
      <c r="G42" s="22">
        <f t="shared" si="0"/>
        <v>58764</v>
      </c>
      <c r="H42" s="22">
        <f t="shared" si="1"/>
        <v>164946</v>
      </c>
      <c r="I42" s="15"/>
    </row>
    <row r="43" spans="1:9">
      <c r="A43" s="1">
        <v>36</v>
      </c>
      <c r="B43" s="24" t="s">
        <v>18</v>
      </c>
      <c r="C43" s="9">
        <v>0</v>
      </c>
      <c r="D43" s="10">
        <v>0</v>
      </c>
      <c r="E43" s="10">
        <v>0</v>
      </c>
      <c r="F43" s="10">
        <v>0</v>
      </c>
      <c r="G43" s="10">
        <f t="shared" si="0"/>
        <v>0</v>
      </c>
      <c r="H43" s="9">
        <f t="shared" si="1"/>
        <v>0</v>
      </c>
      <c r="I43" s="15"/>
    </row>
    <row r="44" spans="1:9">
      <c r="A44" s="21">
        <v>37</v>
      </c>
      <c r="B44" s="25" t="s">
        <v>19</v>
      </c>
      <c r="C44" s="22">
        <v>187079</v>
      </c>
      <c r="D44" s="22">
        <v>0</v>
      </c>
      <c r="E44" s="22">
        <v>0</v>
      </c>
      <c r="F44" s="22">
        <v>0</v>
      </c>
      <c r="G44" s="22">
        <f t="shared" si="0"/>
        <v>0</v>
      </c>
      <c r="H44" s="22">
        <f t="shared" si="1"/>
        <v>187079</v>
      </c>
      <c r="I44" s="15"/>
    </row>
    <row r="45" spans="1:9">
      <c r="A45" s="1">
        <v>38</v>
      </c>
      <c r="B45" s="24" t="s">
        <v>20</v>
      </c>
      <c r="C45" s="9">
        <v>0</v>
      </c>
      <c r="D45" s="10">
        <v>0</v>
      </c>
      <c r="E45" s="10">
        <v>0</v>
      </c>
      <c r="F45" s="10">
        <v>0</v>
      </c>
      <c r="G45" s="10">
        <f t="shared" si="0"/>
        <v>0</v>
      </c>
      <c r="H45" s="9">
        <f t="shared" si="1"/>
        <v>0</v>
      </c>
      <c r="I45" s="15"/>
    </row>
    <row r="46" spans="1:9">
      <c r="A46" s="21">
        <v>39</v>
      </c>
      <c r="B46" s="25" t="s">
        <v>54</v>
      </c>
      <c r="C46" s="22">
        <v>653700</v>
      </c>
      <c r="D46" s="22">
        <v>0</v>
      </c>
      <c r="E46" s="22">
        <v>23781</v>
      </c>
      <c r="F46" s="22">
        <v>50253</v>
      </c>
      <c r="G46" s="22">
        <f t="shared" si="0"/>
        <v>74034</v>
      </c>
      <c r="H46" s="22">
        <f t="shared" si="1"/>
        <v>727734</v>
      </c>
      <c r="I46" s="15"/>
    </row>
    <row r="47" spans="1:9">
      <c r="A47" s="1">
        <v>40</v>
      </c>
      <c r="B47" s="24" t="s">
        <v>55</v>
      </c>
      <c r="C47" s="9">
        <v>326986</v>
      </c>
      <c r="D47" s="10">
        <v>0</v>
      </c>
      <c r="E47" s="10">
        <v>0</v>
      </c>
      <c r="F47" s="10">
        <v>0</v>
      </c>
      <c r="G47" s="10">
        <f t="shared" si="0"/>
        <v>0</v>
      </c>
      <c r="H47" s="9">
        <f t="shared" si="1"/>
        <v>326986</v>
      </c>
      <c r="I47" s="15"/>
    </row>
    <row r="48" spans="1:9">
      <c r="A48" s="21">
        <v>41</v>
      </c>
      <c r="B48" s="25" t="s">
        <v>35</v>
      </c>
      <c r="C48" s="22">
        <v>33759</v>
      </c>
      <c r="D48" s="22">
        <v>0</v>
      </c>
      <c r="E48" s="22">
        <v>0</v>
      </c>
      <c r="F48" s="22">
        <v>0</v>
      </c>
      <c r="G48" s="22">
        <f t="shared" si="0"/>
        <v>0</v>
      </c>
      <c r="H48" s="22">
        <f t="shared" si="1"/>
        <v>33759</v>
      </c>
      <c r="I48" s="15"/>
    </row>
    <row r="49" spans="1:9">
      <c r="A49" s="1">
        <v>42</v>
      </c>
      <c r="B49" s="24" t="s">
        <v>21</v>
      </c>
      <c r="C49" s="9">
        <v>1448965</v>
      </c>
      <c r="D49" s="10">
        <v>0</v>
      </c>
      <c r="E49" s="10">
        <v>279959</v>
      </c>
      <c r="F49" s="10">
        <v>265564</v>
      </c>
      <c r="G49" s="10">
        <f t="shared" si="0"/>
        <v>545523</v>
      </c>
      <c r="H49" s="9">
        <f t="shared" si="1"/>
        <v>1994488</v>
      </c>
      <c r="I49" s="15"/>
    </row>
    <row r="50" spans="1:9">
      <c r="A50" s="21">
        <v>43</v>
      </c>
      <c r="B50" s="25" t="s">
        <v>56</v>
      </c>
      <c r="C50" s="22">
        <v>69907</v>
      </c>
      <c r="D50" s="22">
        <v>11843</v>
      </c>
      <c r="E50" s="22">
        <v>0</v>
      </c>
      <c r="F50" s="22">
        <v>0</v>
      </c>
      <c r="G50" s="22">
        <f t="shared" si="0"/>
        <v>11843</v>
      </c>
      <c r="H50" s="22">
        <f t="shared" si="1"/>
        <v>81750</v>
      </c>
      <c r="I50" s="15"/>
    </row>
    <row r="51" spans="1:9">
      <c r="A51" s="1">
        <v>44</v>
      </c>
      <c r="B51" s="24" t="s">
        <v>22</v>
      </c>
      <c r="C51" s="9">
        <v>616289</v>
      </c>
      <c r="D51" s="10">
        <v>1460</v>
      </c>
      <c r="E51" s="10">
        <v>108210</v>
      </c>
      <c r="F51" s="10">
        <v>121770</v>
      </c>
      <c r="G51" s="10">
        <f t="shared" si="0"/>
        <v>231440</v>
      </c>
      <c r="H51" s="9">
        <f t="shared" si="1"/>
        <v>847729</v>
      </c>
      <c r="I51" s="15"/>
    </row>
    <row r="52" spans="1:9">
      <c r="A52" s="21">
        <v>45</v>
      </c>
      <c r="B52" s="25" t="s">
        <v>57</v>
      </c>
      <c r="C52" s="22">
        <v>182271</v>
      </c>
      <c r="D52" s="22">
        <v>3275</v>
      </c>
      <c r="E52" s="22">
        <v>3003</v>
      </c>
      <c r="F52" s="22">
        <v>50195</v>
      </c>
      <c r="G52" s="22">
        <f t="shared" si="0"/>
        <v>56473</v>
      </c>
      <c r="H52" s="22">
        <f t="shared" si="1"/>
        <v>238744</v>
      </c>
      <c r="I52" s="15"/>
    </row>
    <row r="53" spans="1:9">
      <c r="A53" s="1">
        <v>46</v>
      </c>
      <c r="B53" s="24" t="s">
        <v>23</v>
      </c>
      <c r="C53" s="9">
        <v>315264</v>
      </c>
      <c r="D53" s="10">
        <v>30588</v>
      </c>
      <c r="E53" s="10">
        <v>82225</v>
      </c>
      <c r="F53" s="10">
        <v>58839</v>
      </c>
      <c r="G53" s="10">
        <f t="shared" si="0"/>
        <v>171652</v>
      </c>
      <c r="H53" s="9">
        <f t="shared" si="1"/>
        <v>486916</v>
      </c>
      <c r="I53" s="15"/>
    </row>
    <row r="54" spans="1:9">
      <c r="A54" s="21">
        <v>47</v>
      </c>
      <c r="B54" s="25" t="s">
        <v>58</v>
      </c>
      <c r="C54" s="22">
        <v>0</v>
      </c>
      <c r="D54" s="22">
        <v>0</v>
      </c>
      <c r="E54" s="22">
        <v>0</v>
      </c>
      <c r="F54" s="22">
        <v>0</v>
      </c>
      <c r="G54" s="22">
        <f t="shared" si="0"/>
        <v>0</v>
      </c>
      <c r="H54" s="22">
        <f t="shared" si="1"/>
        <v>0</v>
      </c>
      <c r="I54" s="15"/>
    </row>
    <row r="55" spans="1:9">
      <c r="A55" s="1">
        <v>48</v>
      </c>
      <c r="B55" s="26" t="s">
        <v>59</v>
      </c>
      <c r="C55" s="9">
        <v>693926</v>
      </c>
      <c r="D55" s="9">
        <v>9564</v>
      </c>
      <c r="E55" s="9">
        <v>15452</v>
      </c>
      <c r="F55" s="9">
        <v>14343</v>
      </c>
      <c r="G55" s="9">
        <f t="shared" si="0"/>
        <v>39359</v>
      </c>
      <c r="H55" s="9">
        <f t="shared" si="1"/>
        <v>733285</v>
      </c>
      <c r="I55" s="15"/>
    </row>
    <row r="56" spans="1:9">
      <c r="A56" s="21">
        <v>49</v>
      </c>
      <c r="B56" s="25" t="s">
        <v>24</v>
      </c>
      <c r="C56" s="22">
        <v>0</v>
      </c>
      <c r="D56" s="22">
        <v>0</v>
      </c>
      <c r="E56" s="22">
        <v>0</v>
      </c>
      <c r="F56" s="22">
        <v>0</v>
      </c>
      <c r="G56" s="22">
        <f t="shared" si="0"/>
        <v>0</v>
      </c>
      <c r="H56" s="22">
        <f t="shared" si="1"/>
        <v>0</v>
      </c>
      <c r="I56" s="15"/>
    </row>
    <row r="57" spans="1:9">
      <c r="A57" s="1">
        <v>50</v>
      </c>
      <c r="B57" s="24" t="s">
        <v>60</v>
      </c>
      <c r="C57" s="9">
        <v>95397</v>
      </c>
      <c r="D57" s="10">
        <v>12156</v>
      </c>
      <c r="E57" s="10">
        <v>23085</v>
      </c>
      <c r="F57" s="10">
        <v>24132</v>
      </c>
      <c r="G57" s="10">
        <f t="shared" si="0"/>
        <v>59373</v>
      </c>
      <c r="H57" s="9">
        <f t="shared" si="1"/>
        <v>154770</v>
      </c>
      <c r="I57" s="15"/>
    </row>
    <row r="58" spans="1:9">
      <c r="A58" s="21">
        <v>51</v>
      </c>
      <c r="B58" s="25" t="s">
        <v>61</v>
      </c>
      <c r="C58" s="22">
        <v>1886872</v>
      </c>
      <c r="D58" s="22">
        <v>11791</v>
      </c>
      <c r="E58" s="22">
        <v>179895</v>
      </c>
      <c r="F58" s="22">
        <v>343508</v>
      </c>
      <c r="G58" s="22">
        <f t="shared" si="0"/>
        <v>535194</v>
      </c>
      <c r="H58" s="22">
        <f t="shared" si="1"/>
        <v>2422066</v>
      </c>
      <c r="I58" s="15"/>
    </row>
    <row r="59" spans="1:9">
      <c r="A59" s="1">
        <v>52</v>
      </c>
      <c r="B59" s="24" t="s">
        <v>25</v>
      </c>
      <c r="C59" s="9">
        <v>311728</v>
      </c>
      <c r="D59" s="10">
        <v>0</v>
      </c>
      <c r="E59" s="10">
        <v>0</v>
      </c>
      <c r="F59" s="10">
        <v>0</v>
      </c>
      <c r="G59" s="10">
        <f t="shared" si="0"/>
        <v>0</v>
      </c>
      <c r="H59" s="9">
        <f t="shared" si="1"/>
        <v>311728</v>
      </c>
      <c r="I59" s="15"/>
    </row>
    <row r="60" spans="1:9">
      <c r="A60" s="21">
        <v>53</v>
      </c>
      <c r="B60" s="25" t="s">
        <v>26</v>
      </c>
      <c r="C60" s="22">
        <v>1076549</v>
      </c>
      <c r="D60" s="22">
        <v>146264</v>
      </c>
      <c r="E60" s="22">
        <v>160392</v>
      </c>
      <c r="F60" s="22">
        <v>310836</v>
      </c>
      <c r="G60" s="22">
        <f t="shared" si="0"/>
        <v>617492</v>
      </c>
      <c r="H60" s="22">
        <f t="shared" si="1"/>
        <v>1694041</v>
      </c>
      <c r="I60" s="15"/>
    </row>
    <row r="61" spans="1:9">
      <c r="A61" s="1">
        <v>54</v>
      </c>
      <c r="B61" s="24" t="s">
        <v>62</v>
      </c>
      <c r="C61" s="9">
        <v>0</v>
      </c>
      <c r="D61" s="10">
        <v>0</v>
      </c>
      <c r="E61" s="10">
        <v>0</v>
      </c>
      <c r="F61" s="10">
        <v>0</v>
      </c>
      <c r="G61" s="10">
        <f t="shared" si="0"/>
        <v>0</v>
      </c>
      <c r="H61" s="9">
        <f t="shared" si="1"/>
        <v>0</v>
      </c>
      <c r="I61" s="15"/>
    </row>
    <row r="62" spans="1:9">
      <c r="A62" s="21">
        <v>55</v>
      </c>
      <c r="B62" s="25" t="s">
        <v>63</v>
      </c>
      <c r="C62" s="22">
        <v>0</v>
      </c>
      <c r="D62" s="22">
        <v>0</v>
      </c>
      <c r="E62" s="22">
        <v>0</v>
      </c>
      <c r="F62" s="22">
        <v>0</v>
      </c>
      <c r="G62" s="22">
        <f t="shared" si="0"/>
        <v>0</v>
      </c>
      <c r="H62" s="22">
        <f t="shared" si="1"/>
        <v>0</v>
      </c>
      <c r="I62" s="15"/>
    </row>
    <row r="63" spans="1:9">
      <c r="A63" s="1">
        <v>56</v>
      </c>
      <c r="B63" s="26" t="s">
        <v>27</v>
      </c>
      <c r="C63" s="9">
        <v>0</v>
      </c>
      <c r="D63" s="9">
        <v>0</v>
      </c>
      <c r="E63" s="9">
        <v>0</v>
      </c>
      <c r="F63" s="9">
        <v>0</v>
      </c>
      <c r="G63" s="9">
        <f t="shared" si="0"/>
        <v>0</v>
      </c>
      <c r="H63" s="9">
        <f t="shared" si="1"/>
        <v>0</v>
      </c>
      <c r="I63" s="15"/>
    </row>
    <row r="64" spans="1:9">
      <c r="A64" s="21">
        <v>57</v>
      </c>
      <c r="B64" s="25" t="s">
        <v>28</v>
      </c>
      <c r="C64" s="22">
        <v>59703</v>
      </c>
      <c r="D64" s="22">
        <v>7515</v>
      </c>
      <c r="E64" s="22">
        <v>7372</v>
      </c>
      <c r="F64" s="22">
        <v>17049</v>
      </c>
      <c r="G64" s="22">
        <f t="shared" si="0"/>
        <v>31936</v>
      </c>
      <c r="H64" s="22">
        <f t="shared" si="1"/>
        <v>91639</v>
      </c>
      <c r="I64" s="15"/>
    </row>
    <row r="65" spans="1:9">
      <c r="A65" s="18">
        <v>58</v>
      </c>
      <c r="B65" s="27" t="s">
        <v>29</v>
      </c>
      <c r="C65" s="11">
        <v>7099586</v>
      </c>
      <c r="D65" s="11">
        <v>829024</v>
      </c>
      <c r="E65" s="11">
        <v>748275</v>
      </c>
      <c r="F65" s="11">
        <v>1380652</v>
      </c>
      <c r="G65" s="11">
        <f t="shared" si="0"/>
        <v>2957951</v>
      </c>
      <c r="H65" s="11">
        <f t="shared" si="1"/>
        <v>10057537</v>
      </c>
      <c r="I65" s="15"/>
    </row>
    <row r="66" spans="1:9" ht="12.75" customHeight="1">
      <c r="A66" s="16"/>
      <c r="B66" s="17"/>
      <c r="C66" s="6"/>
      <c r="D66" s="6"/>
      <c r="E66" s="6"/>
      <c r="F66" s="6"/>
      <c r="G66" s="6"/>
      <c r="H66" s="6"/>
    </row>
    <row r="67" spans="1:9" ht="16.5" customHeight="1">
      <c r="A67" s="2"/>
      <c r="B67" s="2" t="s">
        <v>33</v>
      </c>
      <c r="C67" s="8">
        <f t="shared" ref="C67:H67" si="2">SUM(C8:C66)</f>
        <v>41705253</v>
      </c>
      <c r="D67" s="8">
        <f t="shared" si="2"/>
        <v>3340582</v>
      </c>
      <c r="E67" s="12">
        <f t="shared" si="2"/>
        <v>4840362</v>
      </c>
      <c r="F67" s="12">
        <f t="shared" si="2"/>
        <v>7881030</v>
      </c>
      <c r="G67" s="8">
        <f t="shared" si="2"/>
        <v>16061974</v>
      </c>
      <c r="H67" s="8">
        <f t="shared" si="2"/>
        <v>57767227</v>
      </c>
    </row>
    <row r="69" spans="1:9">
      <c r="B69" s="13"/>
    </row>
    <row r="70" spans="1:9">
      <c r="B70" s="14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2024-12-03T23:06:17Z</cp:lastPrinted>
  <dcterms:created xsi:type="dcterms:W3CDTF">2000-03-08T23:18:21Z</dcterms:created>
  <dcterms:modified xsi:type="dcterms:W3CDTF">2024-12-29T07:30:08Z</dcterms:modified>
</cp:coreProperties>
</file>