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D087B3E1-BB8F-44CE-B2A2-3F03C85B139B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federación!$A$9:$S$69</definedName>
    <definedName name="_xlnm.Print_Area" localSheetId="0">federación!$A$1:$P$73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M68" i="1"/>
  <c r="N67" i="1" l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<sst xmlns="http://schemas.openxmlformats.org/spreadsheetml/2006/main" count="89" uniqueCount="85">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</sst>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164" fontId="4" fillId="0" borderId="0" xfId="0" applyNumberFormat="1" applyFont="1"/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69850</xdr:rowOff>
    </xdr:from>
    <xdr:to>
      <xdr:col>2</xdr:col>
      <xdr:colOff>1193800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850"/>
          <a:ext cx="736600" cy="806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6"/>
  <sheetViews>
    <sheetView tabSelected="1" view="pageBreakPreview" zoomScaleNormal="100" zoomScaleSheetLayoutView="100" workbookViewId="0">
      <selection activeCell="M30" sqref="M30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4" style="6" customWidth="1"/>
    <col min="4" max="4" width="17" style="40" customWidth="1"/>
    <col min="5" max="5" width="17" style="6" customWidth="1"/>
    <col min="6" max="6" width="15.28515625" style="40" customWidth="1"/>
    <col min="7" max="7" width="16.42578125" style="40" customWidth="1"/>
    <col min="8" max="8" width="16.7109375" style="40" customWidth="1"/>
    <col min="9" max="10" width="17.85546875" style="40" customWidth="1"/>
    <col min="11" max="11" width="17.28515625" style="40" customWidth="1"/>
    <col min="12" max="12" width="15.140625" style="40" customWidth="1"/>
    <col min="13" max="13" width="15.140625" style="41" customWidth="1"/>
    <col min="14" max="14" width="18.85546875" style="40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9"/>
    </row>
    <row r="3" spans="1:16" ht="19.5" customHeight="1">
      <c r="A3" s="7"/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9"/>
    </row>
    <row r="4" spans="1:16" ht="15">
      <c r="A4" s="7"/>
      <c r="C4" s="55" t="s">
        <v>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9"/>
    </row>
    <row r="5" spans="1:16" ht="15" customHeight="1">
      <c r="A5" s="7"/>
      <c r="C5" s="56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9"/>
    </row>
    <row r="6" spans="1:16" ht="15.75" customHeight="1">
      <c r="A6" s="7"/>
      <c r="C6" s="57" t="s">
        <v>84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9"/>
    </row>
    <row r="7" spans="1:16" ht="18" customHeight="1" thickBot="1">
      <c r="A7" s="7"/>
      <c r="C7" s="53" t="s">
        <v>83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3">
        <v>715634</v>
      </c>
      <c r="E10" s="43">
        <v>326831</v>
      </c>
      <c r="F10" s="43">
        <v>12805</v>
      </c>
      <c r="G10" s="43">
        <v>7538</v>
      </c>
      <c r="H10" s="23">
        <v>78150</v>
      </c>
      <c r="I10" s="23">
        <v>43809</v>
      </c>
      <c r="J10" s="24">
        <v>32716</v>
      </c>
      <c r="K10" s="23">
        <v>1279</v>
      </c>
      <c r="L10" s="23">
        <v>0</v>
      </c>
      <c r="M10" s="23">
        <v>0</v>
      </c>
      <c r="N10" s="25">
        <f>SUM(D10:M10)</f>
        <v>1218762</v>
      </c>
      <c r="P10" s="9"/>
    </row>
    <row r="11" spans="1:16" ht="14.25" customHeight="1">
      <c r="A11" s="7"/>
      <c r="C11" s="22" t="s">
        <v>25</v>
      </c>
      <c r="D11" s="43">
        <v>578202</v>
      </c>
      <c r="E11" s="43">
        <v>264066</v>
      </c>
      <c r="F11" s="43">
        <v>10346</v>
      </c>
      <c r="G11" s="43">
        <v>6090</v>
      </c>
      <c r="H11" s="23">
        <v>63142</v>
      </c>
      <c r="I11" s="23">
        <v>34868</v>
      </c>
      <c r="J11" s="24">
        <v>26039</v>
      </c>
      <c r="K11" s="23">
        <v>1034</v>
      </c>
      <c r="L11" s="23">
        <v>0</v>
      </c>
      <c r="M11" s="23">
        <v>0</v>
      </c>
      <c r="N11" s="25">
        <f t="shared" ref="N11:N68" si="0">SUM(D11:M11)</f>
        <v>983787</v>
      </c>
      <c r="P11" s="9"/>
    </row>
    <row r="12" spans="1:16" ht="14.25" customHeight="1">
      <c r="A12" s="7"/>
      <c r="C12" s="22" t="s">
        <v>26</v>
      </c>
      <c r="D12" s="43">
        <v>476552</v>
      </c>
      <c r="E12" s="43">
        <v>217641</v>
      </c>
      <c r="F12" s="43">
        <v>8526</v>
      </c>
      <c r="G12" s="43">
        <v>5020</v>
      </c>
      <c r="H12" s="23">
        <v>52042</v>
      </c>
      <c r="I12" s="23">
        <v>20559</v>
      </c>
      <c r="J12" s="24">
        <v>15353</v>
      </c>
      <c r="K12" s="23">
        <v>852</v>
      </c>
      <c r="L12" s="23">
        <v>0</v>
      </c>
      <c r="M12" s="23">
        <v>0</v>
      </c>
      <c r="N12" s="25">
        <f t="shared" si="0"/>
        <v>796545</v>
      </c>
      <c r="P12" s="9"/>
    </row>
    <row r="13" spans="1:16" ht="14.25" customHeight="1">
      <c r="A13" s="7"/>
      <c r="C13" s="22" t="s">
        <v>27</v>
      </c>
      <c r="D13" s="43">
        <v>543631</v>
      </c>
      <c r="E13" s="43">
        <v>248277</v>
      </c>
      <c r="F13" s="43">
        <v>9727</v>
      </c>
      <c r="G13" s="43">
        <v>5726</v>
      </c>
      <c r="H13" s="23">
        <v>59367</v>
      </c>
      <c r="I13" s="23">
        <v>32084</v>
      </c>
      <c r="J13" s="24">
        <v>23960</v>
      </c>
      <c r="K13" s="23">
        <v>972</v>
      </c>
      <c r="L13" s="23">
        <v>0</v>
      </c>
      <c r="M13" s="23">
        <v>0</v>
      </c>
      <c r="N13" s="25">
        <f t="shared" si="0"/>
        <v>923744</v>
      </c>
      <c r="P13" s="9"/>
    </row>
    <row r="14" spans="1:16" ht="14.25" customHeight="1">
      <c r="A14" s="7"/>
      <c r="C14" s="22" t="s">
        <v>28</v>
      </c>
      <c r="D14" s="43">
        <v>4109776</v>
      </c>
      <c r="E14" s="43">
        <v>1876941</v>
      </c>
      <c r="F14" s="43">
        <v>73533</v>
      </c>
      <c r="G14" s="43">
        <v>43289</v>
      </c>
      <c r="H14" s="23">
        <v>448805</v>
      </c>
      <c r="I14" s="23">
        <v>296255</v>
      </c>
      <c r="J14" s="24">
        <v>221239</v>
      </c>
      <c r="K14" s="23">
        <v>7346</v>
      </c>
      <c r="L14" s="23">
        <v>0</v>
      </c>
      <c r="M14" s="23">
        <v>75252</v>
      </c>
      <c r="N14" s="25">
        <f t="shared" si="0"/>
        <v>7152436</v>
      </c>
      <c r="P14" s="9"/>
    </row>
    <row r="15" spans="1:16" ht="14.25" customHeight="1">
      <c r="A15" s="7"/>
      <c r="C15" s="22" t="s">
        <v>29</v>
      </c>
      <c r="D15" s="43">
        <v>761033</v>
      </c>
      <c r="E15" s="43">
        <v>347565</v>
      </c>
      <c r="F15" s="43">
        <v>13616</v>
      </c>
      <c r="G15" s="43">
        <v>8016</v>
      </c>
      <c r="H15" s="23">
        <v>83108</v>
      </c>
      <c r="I15" s="23">
        <v>53865</v>
      </c>
      <c r="J15" s="24">
        <v>40225</v>
      </c>
      <c r="K15" s="23">
        <v>1360</v>
      </c>
      <c r="L15" s="23">
        <v>0</v>
      </c>
      <c r="M15" s="23">
        <v>4120</v>
      </c>
      <c r="N15" s="25">
        <f>SUM(D15:M15)</f>
        <v>1312908</v>
      </c>
      <c r="P15" s="9"/>
    </row>
    <row r="16" spans="1:16" ht="14.25" customHeight="1">
      <c r="A16" s="7"/>
      <c r="C16" s="22" t="s">
        <v>30</v>
      </c>
      <c r="D16" s="43">
        <v>1515700</v>
      </c>
      <c r="E16" s="43">
        <v>692222</v>
      </c>
      <c r="F16" s="43">
        <v>27120</v>
      </c>
      <c r="G16" s="43">
        <v>15965</v>
      </c>
      <c r="H16" s="23">
        <v>165520</v>
      </c>
      <c r="I16" s="23">
        <v>87580</v>
      </c>
      <c r="J16" s="24">
        <v>65403</v>
      </c>
      <c r="K16" s="23">
        <v>2709</v>
      </c>
      <c r="L16" s="23">
        <v>0</v>
      </c>
      <c r="M16" s="23">
        <v>0</v>
      </c>
      <c r="N16" s="25">
        <f t="shared" si="0"/>
        <v>2572219</v>
      </c>
      <c r="P16" s="9"/>
    </row>
    <row r="17" spans="1:16" ht="14.25" customHeight="1">
      <c r="A17" s="7"/>
      <c r="C17" s="22" t="s">
        <v>31</v>
      </c>
      <c r="D17" s="43">
        <v>984040</v>
      </c>
      <c r="E17" s="43">
        <v>449412</v>
      </c>
      <c r="F17" s="43">
        <v>17607</v>
      </c>
      <c r="G17" s="43">
        <v>10365</v>
      </c>
      <c r="H17" s="23">
        <v>107461</v>
      </c>
      <c r="I17" s="23">
        <v>82363</v>
      </c>
      <c r="J17" s="24">
        <v>61507</v>
      </c>
      <c r="K17" s="23">
        <v>1759</v>
      </c>
      <c r="L17" s="23">
        <v>0</v>
      </c>
      <c r="M17" s="23">
        <v>0</v>
      </c>
      <c r="N17" s="25">
        <f t="shared" si="0"/>
        <v>1714514</v>
      </c>
      <c r="P17" s="9"/>
    </row>
    <row r="18" spans="1:16" ht="14.25" customHeight="1">
      <c r="A18" s="7"/>
      <c r="C18" s="22" t="s">
        <v>32</v>
      </c>
      <c r="D18" s="43">
        <v>1593424</v>
      </c>
      <c r="E18" s="43">
        <v>727719</v>
      </c>
      <c r="F18" s="43">
        <v>28510</v>
      </c>
      <c r="G18" s="43">
        <v>16784</v>
      </c>
      <c r="H18" s="23">
        <v>174008</v>
      </c>
      <c r="I18" s="23">
        <v>80002</v>
      </c>
      <c r="J18" s="24">
        <v>59743</v>
      </c>
      <c r="K18" s="23">
        <v>2848</v>
      </c>
      <c r="L18" s="23">
        <v>0</v>
      </c>
      <c r="M18" s="23">
        <v>0</v>
      </c>
      <c r="N18" s="25">
        <f t="shared" si="0"/>
        <v>2683038</v>
      </c>
      <c r="P18" s="9"/>
    </row>
    <row r="19" spans="1:16" ht="14.25" customHeight="1">
      <c r="A19" s="7"/>
      <c r="C19" s="22" t="s">
        <v>33</v>
      </c>
      <c r="D19" s="43">
        <v>366264</v>
      </c>
      <c r="E19" s="43">
        <v>167273</v>
      </c>
      <c r="F19" s="43">
        <v>6553</v>
      </c>
      <c r="G19" s="43">
        <v>3858</v>
      </c>
      <c r="H19" s="23">
        <v>39998</v>
      </c>
      <c r="I19" s="23">
        <v>15021</v>
      </c>
      <c r="J19" s="24">
        <v>11218</v>
      </c>
      <c r="K19" s="23">
        <v>655</v>
      </c>
      <c r="L19" s="23">
        <v>93614</v>
      </c>
      <c r="M19" s="23">
        <v>0</v>
      </c>
      <c r="N19" s="25">
        <f t="shared" si="0"/>
        <v>704454</v>
      </c>
      <c r="P19" s="9"/>
    </row>
    <row r="20" spans="1:16" ht="14.25" customHeight="1">
      <c r="A20" s="7"/>
      <c r="C20" s="22" t="s">
        <v>34</v>
      </c>
      <c r="D20" s="43">
        <v>408765</v>
      </c>
      <c r="E20" s="43">
        <v>186684</v>
      </c>
      <c r="F20" s="43">
        <v>7314</v>
      </c>
      <c r="G20" s="43">
        <v>4306</v>
      </c>
      <c r="H20" s="23">
        <v>44639</v>
      </c>
      <c r="I20" s="23">
        <v>20166</v>
      </c>
      <c r="J20" s="24">
        <v>15059</v>
      </c>
      <c r="K20" s="23">
        <v>731</v>
      </c>
      <c r="L20" s="23">
        <v>0</v>
      </c>
      <c r="M20" s="23">
        <v>1905</v>
      </c>
      <c r="N20" s="25">
        <f>SUM(D20:M20)</f>
        <v>689569</v>
      </c>
      <c r="P20" s="9"/>
    </row>
    <row r="21" spans="1:16" ht="14.25" customHeight="1">
      <c r="A21" s="7"/>
      <c r="C21" s="22" t="s">
        <v>35</v>
      </c>
      <c r="D21" s="43">
        <v>17452339</v>
      </c>
      <c r="E21" s="43">
        <v>7970508</v>
      </c>
      <c r="F21" s="43">
        <v>312263</v>
      </c>
      <c r="G21" s="43">
        <v>183830</v>
      </c>
      <c r="H21" s="23">
        <v>1905870</v>
      </c>
      <c r="I21" s="23">
        <v>1468513</v>
      </c>
      <c r="J21" s="24">
        <v>1096664</v>
      </c>
      <c r="K21" s="23">
        <v>31197</v>
      </c>
      <c r="L21" s="23">
        <v>5296897</v>
      </c>
      <c r="M21" s="23">
        <v>0</v>
      </c>
      <c r="N21" s="25">
        <f t="shared" si="0"/>
        <v>35718081</v>
      </c>
      <c r="P21" s="9"/>
    </row>
    <row r="22" spans="1:16" ht="14.25" customHeight="1">
      <c r="A22" s="7"/>
      <c r="C22" s="22" t="s">
        <v>36</v>
      </c>
      <c r="D22" s="43">
        <v>886161</v>
      </c>
      <c r="E22" s="43">
        <v>404712</v>
      </c>
      <c r="F22" s="43">
        <v>15856</v>
      </c>
      <c r="G22" s="43">
        <v>9334</v>
      </c>
      <c r="H22" s="23">
        <v>96772</v>
      </c>
      <c r="I22" s="23">
        <v>56144</v>
      </c>
      <c r="J22" s="24">
        <v>41928</v>
      </c>
      <c r="K22" s="23">
        <v>1584</v>
      </c>
      <c r="L22" s="23">
        <v>84747</v>
      </c>
      <c r="M22" s="23">
        <v>0</v>
      </c>
      <c r="N22" s="25">
        <f t="shared" si="0"/>
        <v>1597238</v>
      </c>
      <c r="P22" s="9"/>
    </row>
    <row r="23" spans="1:16" ht="14.25" customHeight="1">
      <c r="A23" s="7"/>
      <c r="C23" s="22" t="s">
        <v>37</v>
      </c>
      <c r="D23" s="43">
        <v>642512</v>
      </c>
      <c r="E23" s="43">
        <v>293436</v>
      </c>
      <c r="F23" s="43">
        <v>11496</v>
      </c>
      <c r="G23" s="43">
        <v>6768</v>
      </c>
      <c r="H23" s="23">
        <v>70165</v>
      </c>
      <c r="I23" s="23">
        <v>43993</v>
      </c>
      <c r="J23" s="24">
        <v>32855</v>
      </c>
      <c r="K23" s="23">
        <v>1149</v>
      </c>
      <c r="L23" s="23">
        <v>102861</v>
      </c>
      <c r="M23" s="23">
        <v>8175</v>
      </c>
      <c r="N23" s="25">
        <f>SUM(D23:M23)</f>
        <v>1213410</v>
      </c>
      <c r="P23" s="9"/>
    </row>
    <row r="24" spans="1:16" ht="14.25" customHeight="1">
      <c r="A24" s="7"/>
      <c r="C24" s="22" t="s">
        <v>38</v>
      </c>
      <c r="D24" s="43">
        <v>2485307</v>
      </c>
      <c r="E24" s="43">
        <v>1135043</v>
      </c>
      <c r="F24" s="43">
        <v>44468</v>
      </c>
      <c r="G24" s="43">
        <v>26178</v>
      </c>
      <c r="H24" s="23">
        <v>271406</v>
      </c>
      <c r="I24" s="23">
        <v>145088</v>
      </c>
      <c r="J24" s="24">
        <v>108349</v>
      </c>
      <c r="K24" s="23">
        <v>4443</v>
      </c>
      <c r="L24" s="23">
        <v>0</v>
      </c>
      <c r="M24" s="23">
        <v>0</v>
      </c>
      <c r="N24" s="25">
        <f t="shared" si="0"/>
        <v>4220282</v>
      </c>
      <c r="P24" s="9"/>
    </row>
    <row r="25" spans="1:16" ht="14.25" customHeight="1">
      <c r="A25" s="7"/>
      <c r="C25" s="22" t="s">
        <v>39</v>
      </c>
      <c r="D25" s="43">
        <v>1609313</v>
      </c>
      <c r="E25" s="43">
        <v>734975</v>
      </c>
      <c r="F25" s="43">
        <v>28794</v>
      </c>
      <c r="G25" s="43">
        <v>16951</v>
      </c>
      <c r="H25" s="23">
        <v>175744</v>
      </c>
      <c r="I25" s="23">
        <v>141544</v>
      </c>
      <c r="J25" s="24">
        <v>105703</v>
      </c>
      <c r="K25" s="23">
        <v>2877</v>
      </c>
      <c r="L25" s="23">
        <v>0</v>
      </c>
      <c r="M25" s="23">
        <v>12069</v>
      </c>
      <c r="N25" s="25">
        <f t="shared" si="0"/>
        <v>2827970</v>
      </c>
      <c r="P25" s="9"/>
    </row>
    <row r="26" spans="1:16" ht="14.25" customHeight="1">
      <c r="A26" s="7"/>
      <c r="C26" s="22" t="s">
        <v>40</v>
      </c>
      <c r="D26" s="43">
        <v>18147047</v>
      </c>
      <c r="E26" s="43">
        <v>8287783</v>
      </c>
      <c r="F26" s="43">
        <v>324693</v>
      </c>
      <c r="G26" s="43">
        <v>191148</v>
      </c>
      <c r="H26" s="23">
        <v>1981735</v>
      </c>
      <c r="I26" s="23">
        <v>1352254</v>
      </c>
      <c r="J26" s="24">
        <v>1009844</v>
      </c>
      <c r="K26" s="23">
        <v>32439</v>
      </c>
      <c r="L26" s="23">
        <v>2261465</v>
      </c>
      <c r="M26" s="23">
        <v>0</v>
      </c>
      <c r="N26" s="25">
        <f t="shared" si="0"/>
        <v>33588408</v>
      </c>
      <c r="P26" s="9"/>
    </row>
    <row r="27" spans="1:16" ht="14.25" customHeight="1">
      <c r="A27" s="7"/>
      <c r="C27" s="22" t="s">
        <v>41</v>
      </c>
      <c r="D27" s="43">
        <v>648080</v>
      </c>
      <c r="E27" s="43">
        <v>295979</v>
      </c>
      <c r="F27" s="43">
        <v>11596</v>
      </c>
      <c r="G27" s="43">
        <v>6826</v>
      </c>
      <c r="H27" s="23">
        <v>70773</v>
      </c>
      <c r="I27" s="23">
        <v>34564</v>
      </c>
      <c r="J27" s="24">
        <v>25811</v>
      </c>
      <c r="K27" s="23">
        <v>1158</v>
      </c>
      <c r="L27" s="23">
        <v>1006</v>
      </c>
      <c r="M27" s="23">
        <v>0</v>
      </c>
      <c r="N27" s="25">
        <f t="shared" si="0"/>
        <v>1095793</v>
      </c>
      <c r="P27" s="9"/>
    </row>
    <row r="28" spans="1:16" ht="14.25" customHeight="1">
      <c r="A28" s="7"/>
      <c r="C28" s="22" t="s">
        <v>42</v>
      </c>
      <c r="D28" s="43">
        <v>2672644</v>
      </c>
      <c r="E28" s="43">
        <v>1220600</v>
      </c>
      <c r="F28" s="43">
        <v>47819</v>
      </c>
      <c r="G28" s="43">
        <v>28152</v>
      </c>
      <c r="H28" s="23">
        <v>291864</v>
      </c>
      <c r="I28" s="23">
        <v>172341</v>
      </c>
      <c r="J28" s="24">
        <v>128702</v>
      </c>
      <c r="K28" s="23">
        <v>4777</v>
      </c>
      <c r="L28" s="23">
        <v>450510</v>
      </c>
      <c r="M28" s="23">
        <v>0</v>
      </c>
      <c r="N28" s="25">
        <f t="shared" si="0"/>
        <v>5017409</v>
      </c>
      <c r="P28" s="9"/>
    </row>
    <row r="29" spans="1:16" ht="14.25" customHeight="1">
      <c r="A29" s="7"/>
      <c r="C29" s="22" t="s">
        <v>43</v>
      </c>
      <c r="D29" s="43">
        <v>6249220</v>
      </c>
      <c r="E29" s="43">
        <v>2854028</v>
      </c>
      <c r="F29" s="43">
        <v>111813</v>
      </c>
      <c r="G29" s="43">
        <v>65825</v>
      </c>
      <c r="H29" s="23">
        <v>682442</v>
      </c>
      <c r="I29" s="23">
        <v>406442</v>
      </c>
      <c r="J29" s="24">
        <v>303526</v>
      </c>
      <c r="K29" s="23">
        <v>11171</v>
      </c>
      <c r="L29" s="23">
        <v>354769</v>
      </c>
      <c r="M29" s="23">
        <v>102663</v>
      </c>
      <c r="N29" s="25">
        <f t="shared" si="0"/>
        <v>11141899</v>
      </c>
      <c r="P29" s="9"/>
    </row>
    <row r="30" spans="1:16" ht="14.25" customHeight="1">
      <c r="A30" s="7"/>
      <c r="C30" s="22" t="s">
        <v>44</v>
      </c>
      <c r="D30" s="43">
        <v>696863</v>
      </c>
      <c r="E30" s="43">
        <v>318258</v>
      </c>
      <c r="F30" s="43">
        <v>12468</v>
      </c>
      <c r="G30" s="43">
        <v>7340</v>
      </c>
      <c r="H30" s="23">
        <v>76100</v>
      </c>
      <c r="I30" s="23">
        <v>35233</v>
      </c>
      <c r="J30" s="24">
        <v>26312</v>
      </c>
      <c r="K30" s="23">
        <v>1246</v>
      </c>
      <c r="L30" s="23">
        <v>0</v>
      </c>
      <c r="M30" s="23">
        <v>0</v>
      </c>
      <c r="N30" s="25">
        <f t="shared" si="0"/>
        <v>1173820</v>
      </c>
      <c r="P30" s="9"/>
    </row>
    <row r="31" spans="1:16" ht="14.25" customHeight="1">
      <c r="A31" s="7"/>
      <c r="C31" s="22" t="s">
        <v>45</v>
      </c>
      <c r="D31" s="43">
        <v>1709182</v>
      </c>
      <c r="E31" s="43">
        <v>780587</v>
      </c>
      <c r="F31" s="43">
        <v>30581</v>
      </c>
      <c r="G31" s="43">
        <v>18003</v>
      </c>
      <c r="H31" s="23">
        <v>186650</v>
      </c>
      <c r="I31" s="23">
        <v>126481</v>
      </c>
      <c r="J31" s="24">
        <v>94453</v>
      </c>
      <c r="K31" s="23">
        <v>3055</v>
      </c>
      <c r="L31" s="23">
        <v>0</v>
      </c>
      <c r="M31" s="23">
        <v>0</v>
      </c>
      <c r="N31" s="25">
        <f t="shared" si="0"/>
        <v>2948992</v>
      </c>
      <c r="P31" s="9"/>
    </row>
    <row r="32" spans="1:16" ht="14.25" customHeight="1">
      <c r="A32" s="7"/>
      <c r="C32" s="22" t="s">
        <v>46</v>
      </c>
      <c r="D32" s="43">
        <v>1720897</v>
      </c>
      <c r="E32" s="43">
        <v>785936</v>
      </c>
      <c r="F32" s="43">
        <v>30791</v>
      </c>
      <c r="G32" s="43">
        <v>18127</v>
      </c>
      <c r="H32" s="23">
        <v>187930</v>
      </c>
      <c r="I32" s="23">
        <v>92586</v>
      </c>
      <c r="J32" s="24">
        <v>69141</v>
      </c>
      <c r="K32" s="23">
        <v>3076</v>
      </c>
      <c r="L32" s="23">
        <v>330395</v>
      </c>
      <c r="M32" s="23">
        <v>0</v>
      </c>
      <c r="N32" s="25">
        <f t="shared" si="0"/>
        <v>3238879</v>
      </c>
      <c r="P32" s="9"/>
    </row>
    <row r="33" spans="1:16" ht="14.25" customHeight="1">
      <c r="A33" s="7"/>
      <c r="C33" s="22" t="s">
        <v>47</v>
      </c>
      <c r="D33" s="43">
        <v>3129406</v>
      </c>
      <c r="E33" s="43">
        <v>1429205</v>
      </c>
      <c r="F33" s="43">
        <v>55993</v>
      </c>
      <c r="G33" s="43">
        <v>32963</v>
      </c>
      <c r="H33" s="23">
        <v>341745</v>
      </c>
      <c r="I33" s="23">
        <v>311496</v>
      </c>
      <c r="J33" s="24">
        <v>232620</v>
      </c>
      <c r="K33" s="23">
        <v>5594</v>
      </c>
      <c r="L33" s="23">
        <v>0</v>
      </c>
      <c r="M33" s="23">
        <v>0</v>
      </c>
      <c r="N33" s="25">
        <f t="shared" si="0"/>
        <v>5539022</v>
      </c>
      <c r="P33" s="9"/>
    </row>
    <row r="34" spans="1:16" ht="14.25" customHeight="1">
      <c r="A34" s="7"/>
      <c r="C34" s="22" t="s">
        <v>48</v>
      </c>
      <c r="D34" s="43">
        <v>1037203</v>
      </c>
      <c r="E34" s="43">
        <v>473692</v>
      </c>
      <c r="F34" s="43">
        <v>18558</v>
      </c>
      <c r="G34" s="43">
        <v>10925</v>
      </c>
      <c r="H34" s="23">
        <v>113267</v>
      </c>
      <c r="I34" s="23">
        <v>82216</v>
      </c>
      <c r="J34" s="24">
        <v>61398</v>
      </c>
      <c r="K34" s="23">
        <v>1854</v>
      </c>
      <c r="L34" s="23">
        <v>0</v>
      </c>
      <c r="M34" s="23">
        <v>0</v>
      </c>
      <c r="N34" s="25">
        <f t="shared" si="0"/>
        <v>1799113</v>
      </c>
      <c r="P34" s="9"/>
    </row>
    <row r="35" spans="1:16" ht="14.25" customHeight="1">
      <c r="A35" s="7"/>
      <c r="C35" s="22" t="s">
        <v>49</v>
      </c>
      <c r="D35" s="43">
        <v>5141352</v>
      </c>
      <c r="E35" s="43">
        <v>2348062</v>
      </c>
      <c r="F35" s="43">
        <v>91990</v>
      </c>
      <c r="G35" s="43">
        <v>54155</v>
      </c>
      <c r="H35" s="23">
        <v>561458</v>
      </c>
      <c r="I35" s="23">
        <v>190873</v>
      </c>
      <c r="J35" s="24">
        <v>142543</v>
      </c>
      <c r="K35" s="23">
        <v>9190</v>
      </c>
      <c r="L35" s="23">
        <v>200640</v>
      </c>
      <c r="M35" s="23">
        <v>138173</v>
      </c>
      <c r="N35" s="25">
        <f t="shared" si="0"/>
        <v>8878436</v>
      </c>
      <c r="P35" s="9"/>
    </row>
    <row r="36" spans="1:16" ht="14.25" customHeight="1">
      <c r="A36" s="7"/>
      <c r="C36" s="22" t="s">
        <v>50</v>
      </c>
      <c r="D36" s="43">
        <v>639770</v>
      </c>
      <c r="E36" s="43">
        <v>292184</v>
      </c>
      <c r="F36" s="43">
        <v>11447</v>
      </c>
      <c r="G36" s="43">
        <v>6739</v>
      </c>
      <c r="H36" s="23">
        <v>69866</v>
      </c>
      <c r="I36" s="23">
        <v>26139</v>
      </c>
      <c r="J36" s="24">
        <v>19521</v>
      </c>
      <c r="K36" s="23">
        <v>1144</v>
      </c>
      <c r="L36" s="23">
        <v>0</v>
      </c>
      <c r="M36" s="23">
        <v>0</v>
      </c>
      <c r="N36" s="25">
        <f t="shared" si="0"/>
        <v>1066810</v>
      </c>
      <c r="P36" s="9"/>
    </row>
    <row r="37" spans="1:16" ht="14.25" customHeight="1">
      <c r="A37" s="7"/>
      <c r="C37" s="22" t="s">
        <v>51</v>
      </c>
      <c r="D37" s="43">
        <v>468340</v>
      </c>
      <c r="E37" s="43">
        <v>213892</v>
      </c>
      <c r="F37" s="43">
        <v>8379</v>
      </c>
      <c r="G37" s="43">
        <v>4933</v>
      </c>
      <c r="H37" s="23">
        <v>51145</v>
      </c>
      <c r="I37" s="23">
        <v>21175</v>
      </c>
      <c r="J37" s="24">
        <v>15814</v>
      </c>
      <c r="K37" s="23">
        <v>837</v>
      </c>
      <c r="L37" s="23">
        <v>0</v>
      </c>
      <c r="M37" s="23">
        <v>0</v>
      </c>
      <c r="N37" s="25">
        <f t="shared" si="0"/>
        <v>784515</v>
      </c>
      <c r="P37" s="9"/>
    </row>
    <row r="38" spans="1:16" ht="14.25" customHeight="1">
      <c r="A38" s="7"/>
      <c r="C38" s="22" t="s">
        <v>52</v>
      </c>
      <c r="D38" s="43">
        <v>1883064</v>
      </c>
      <c r="E38" s="43">
        <v>859998</v>
      </c>
      <c r="F38" s="43">
        <v>33693</v>
      </c>
      <c r="G38" s="43">
        <v>19835</v>
      </c>
      <c r="H38" s="23">
        <v>205638</v>
      </c>
      <c r="I38" s="23">
        <v>148249</v>
      </c>
      <c r="J38" s="24">
        <v>110711</v>
      </c>
      <c r="K38" s="23">
        <v>3366</v>
      </c>
      <c r="L38" s="23">
        <v>0</v>
      </c>
      <c r="M38" s="23">
        <v>23490</v>
      </c>
      <c r="N38" s="25">
        <f t="shared" si="0"/>
        <v>3288044</v>
      </c>
      <c r="P38" s="9"/>
    </row>
    <row r="39" spans="1:16" ht="14.25" customHeight="1">
      <c r="A39" s="7"/>
      <c r="C39" s="22" t="s">
        <v>53</v>
      </c>
      <c r="D39" s="43">
        <v>433495</v>
      </c>
      <c r="E39" s="43">
        <v>197978</v>
      </c>
      <c r="F39" s="43">
        <v>7757</v>
      </c>
      <c r="G39" s="43">
        <v>4566</v>
      </c>
      <c r="H39" s="23">
        <v>47340</v>
      </c>
      <c r="I39" s="23">
        <v>20408</v>
      </c>
      <c r="J39" s="24">
        <v>15240</v>
      </c>
      <c r="K39" s="23">
        <v>775</v>
      </c>
      <c r="L39" s="23">
        <v>37974</v>
      </c>
      <c r="M39" s="23">
        <v>3819</v>
      </c>
      <c r="N39" s="25">
        <f t="shared" si="0"/>
        <v>769352</v>
      </c>
      <c r="P39" s="9"/>
    </row>
    <row r="40" spans="1:16" ht="14.25" customHeight="1">
      <c r="A40" s="7"/>
      <c r="C40" s="22" t="s">
        <v>54</v>
      </c>
      <c r="D40" s="43">
        <v>1347935</v>
      </c>
      <c r="E40" s="43">
        <v>615604</v>
      </c>
      <c r="F40" s="43">
        <v>24118</v>
      </c>
      <c r="G40" s="43">
        <v>14198</v>
      </c>
      <c r="H40" s="23">
        <v>147200</v>
      </c>
      <c r="I40" s="23">
        <v>68362</v>
      </c>
      <c r="J40" s="24">
        <v>51053</v>
      </c>
      <c r="K40" s="23">
        <v>2409</v>
      </c>
      <c r="L40" s="23">
        <v>1488</v>
      </c>
      <c r="M40" s="23">
        <v>17054</v>
      </c>
      <c r="N40" s="25">
        <f t="shared" si="0"/>
        <v>2289421</v>
      </c>
      <c r="P40" s="9"/>
    </row>
    <row r="41" spans="1:16" ht="14.25" customHeight="1">
      <c r="A41" s="7"/>
      <c r="C41" s="22" t="s">
        <v>55</v>
      </c>
      <c r="D41" s="43">
        <v>1456680</v>
      </c>
      <c r="E41" s="43">
        <v>665268</v>
      </c>
      <c r="F41" s="43">
        <v>26064</v>
      </c>
      <c r="G41" s="43">
        <v>15344</v>
      </c>
      <c r="H41" s="23">
        <v>159076</v>
      </c>
      <c r="I41" s="23">
        <v>91290</v>
      </c>
      <c r="J41" s="24">
        <v>68174</v>
      </c>
      <c r="K41" s="23">
        <v>2604</v>
      </c>
      <c r="L41" s="23">
        <v>0</v>
      </c>
      <c r="M41" s="23">
        <v>0</v>
      </c>
      <c r="N41" s="25">
        <f t="shared" si="0"/>
        <v>2484500</v>
      </c>
      <c r="P41" s="9"/>
    </row>
    <row r="42" spans="1:16" ht="14.25" customHeight="1">
      <c r="A42" s="7"/>
      <c r="C42" s="22" t="s">
        <v>56</v>
      </c>
      <c r="D42" s="43">
        <v>714966</v>
      </c>
      <c r="E42" s="43">
        <v>326526</v>
      </c>
      <c r="F42" s="43">
        <v>12792</v>
      </c>
      <c r="G42" s="43">
        <v>7531</v>
      </c>
      <c r="H42" s="23">
        <v>78077</v>
      </c>
      <c r="I42" s="23">
        <v>35916</v>
      </c>
      <c r="J42" s="24">
        <v>26821</v>
      </c>
      <c r="K42" s="23">
        <v>1278</v>
      </c>
      <c r="L42" s="23">
        <v>0</v>
      </c>
      <c r="M42" s="23">
        <v>0</v>
      </c>
      <c r="N42" s="25">
        <f t="shared" si="0"/>
        <v>1203907</v>
      </c>
      <c r="P42" s="9"/>
    </row>
    <row r="43" spans="1:16" ht="14.25" customHeight="1">
      <c r="A43" s="7"/>
      <c r="C43" s="22" t="s">
        <v>57</v>
      </c>
      <c r="D43" s="43">
        <v>3294537</v>
      </c>
      <c r="E43" s="43">
        <v>1504619</v>
      </c>
      <c r="F43" s="43">
        <v>58947</v>
      </c>
      <c r="G43" s="43">
        <v>34702</v>
      </c>
      <c r="H43" s="23">
        <v>359777</v>
      </c>
      <c r="I43" s="23">
        <v>197702</v>
      </c>
      <c r="J43" s="24">
        <v>147641</v>
      </c>
      <c r="K43" s="23">
        <v>5889</v>
      </c>
      <c r="L43" s="23">
        <v>292646</v>
      </c>
      <c r="M43" s="23">
        <v>48941</v>
      </c>
      <c r="N43" s="25">
        <f t="shared" si="0"/>
        <v>5945401</v>
      </c>
      <c r="P43" s="9"/>
    </row>
    <row r="44" spans="1:16" ht="14.25" customHeight="1">
      <c r="A44" s="7"/>
      <c r="C44" s="22" t="s">
        <v>58</v>
      </c>
      <c r="D44" s="43">
        <v>1202369</v>
      </c>
      <c r="E44" s="43">
        <v>549124</v>
      </c>
      <c r="F44" s="43">
        <v>21514</v>
      </c>
      <c r="G44" s="43">
        <v>12665</v>
      </c>
      <c r="H44" s="23">
        <v>131304</v>
      </c>
      <c r="I44" s="23">
        <v>99864</v>
      </c>
      <c r="J44" s="24">
        <v>74577</v>
      </c>
      <c r="K44" s="23">
        <v>2149</v>
      </c>
      <c r="L44" s="23">
        <v>0</v>
      </c>
      <c r="M44" s="23">
        <v>0</v>
      </c>
      <c r="N44" s="25">
        <f t="shared" si="0"/>
        <v>2093566</v>
      </c>
      <c r="P44" s="9"/>
    </row>
    <row r="45" spans="1:16" ht="14.25" customHeight="1">
      <c r="A45" s="7"/>
      <c r="C45" s="22" t="s">
        <v>59</v>
      </c>
      <c r="D45" s="43">
        <v>3114986</v>
      </c>
      <c r="E45" s="43">
        <v>1422619</v>
      </c>
      <c r="F45" s="43">
        <v>55734</v>
      </c>
      <c r="G45" s="43">
        <v>32811</v>
      </c>
      <c r="H45" s="23">
        <v>340170</v>
      </c>
      <c r="I45" s="23">
        <v>267630</v>
      </c>
      <c r="J45" s="24">
        <v>199862</v>
      </c>
      <c r="K45" s="23">
        <v>5568</v>
      </c>
      <c r="L45" s="23">
        <v>0</v>
      </c>
      <c r="M45" s="23">
        <v>0</v>
      </c>
      <c r="N45" s="25">
        <f t="shared" si="0"/>
        <v>5439380</v>
      </c>
      <c r="P45" s="9"/>
    </row>
    <row r="46" spans="1:16" ht="14.25" customHeight="1">
      <c r="A46" s="7"/>
      <c r="C46" s="22" t="s">
        <v>60</v>
      </c>
      <c r="D46" s="43">
        <v>1312643</v>
      </c>
      <c r="E46" s="43">
        <v>599486</v>
      </c>
      <c r="F46" s="43">
        <v>23486</v>
      </c>
      <c r="G46" s="43">
        <v>13826</v>
      </c>
      <c r="H46" s="23">
        <v>143346</v>
      </c>
      <c r="I46" s="23">
        <v>108110</v>
      </c>
      <c r="J46" s="24">
        <v>80735</v>
      </c>
      <c r="K46" s="23">
        <v>2346</v>
      </c>
      <c r="L46" s="23">
        <v>0</v>
      </c>
      <c r="M46" s="23">
        <v>0</v>
      </c>
      <c r="N46" s="25">
        <f t="shared" si="0"/>
        <v>2283978</v>
      </c>
      <c r="P46" s="9"/>
    </row>
    <row r="47" spans="1:16" ht="14.25" customHeight="1">
      <c r="A47" s="7"/>
      <c r="C47" s="22" t="s">
        <v>61</v>
      </c>
      <c r="D47" s="43">
        <v>4923477</v>
      </c>
      <c r="E47" s="43">
        <v>2248560</v>
      </c>
      <c r="F47" s="43">
        <v>88092</v>
      </c>
      <c r="G47" s="43">
        <v>51860</v>
      </c>
      <c r="H47" s="23">
        <v>537665</v>
      </c>
      <c r="I47" s="23">
        <v>434249</v>
      </c>
      <c r="J47" s="24">
        <v>324290</v>
      </c>
      <c r="K47" s="23">
        <v>8801</v>
      </c>
      <c r="L47" s="23">
        <v>0</v>
      </c>
      <c r="M47" s="23">
        <v>0</v>
      </c>
      <c r="N47" s="25">
        <f t="shared" si="0"/>
        <v>8616994</v>
      </c>
      <c r="P47" s="9"/>
    </row>
    <row r="48" spans="1:16" ht="14.25" customHeight="1">
      <c r="A48" s="7"/>
      <c r="C48" s="22" t="s">
        <v>62</v>
      </c>
      <c r="D48" s="43">
        <v>4905441</v>
      </c>
      <c r="E48" s="43">
        <v>2240322</v>
      </c>
      <c r="F48" s="43">
        <v>87770</v>
      </c>
      <c r="G48" s="43">
        <v>51670</v>
      </c>
      <c r="H48" s="23">
        <v>535695</v>
      </c>
      <c r="I48" s="23">
        <v>398771</v>
      </c>
      <c r="J48" s="24">
        <v>297796</v>
      </c>
      <c r="K48" s="23">
        <v>8769</v>
      </c>
      <c r="L48" s="23">
        <v>0</v>
      </c>
      <c r="M48" s="23">
        <v>0</v>
      </c>
      <c r="N48" s="25">
        <f t="shared" si="0"/>
        <v>8526234</v>
      </c>
      <c r="P48" s="9"/>
    </row>
    <row r="49" spans="1:16" ht="14.25" customHeight="1">
      <c r="A49" s="7"/>
      <c r="C49" s="22" t="s">
        <v>63</v>
      </c>
      <c r="D49" s="43">
        <v>1769351</v>
      </c>
      <c r="E49" s="43">
        <v>808065</v>
      </c>
      <c r="F49" s="43">
        <v>31658</v>
      </c>
      <c r="G49" s="43">
        <v>18637</v>
      </c>
      <c r="H49" s="23">
        <v>193221</v>
      </c>
      <c r="I49" s="23">
        <v>137307</v>
      </c>
      <c r="J49" s="24">
        <v>102539</v>
      </c>
      <c r="K49" s="23">
        <v>3163</v>
      </c>
      <c r="L49" s="23">
        <v>0</v>
      </c>
      <c r="M49" s="23">
        <v>0</v>
      </c>
      <c r="N49" s="25">
        <f t="shared" si="0"/>
        <v>3063941</v>
      </c>
      <c r="P49" s="9"/>
    </row>
    <row r="50" spans="1:16" ht="14.25" customHeight="1">
      <c r="A50" s="7"/>
      <c r="C50" s="22" t="s">
        <v>64</v>
      </c>
      <c r="D50" s="43">
        <v>445649</v>
      </c>
      <c r="E50" s="43">
        <v>203529</v>
      </c>
      <c r="F50" s="43">
        <v>7974</v>
      </c>
      <c r="G50" s="43">
        <v>4694</v>
      </c>
      <c r="H50" s="23">
        <v>48667</v>
      </c>
      <c r="I50" s="23">
        <v>22129</v>
      </c>
      <c r="J50" s="24">
        <v>16526</v>
      </c>
      <c r="K50" s="23">
        <v>797</v>
      </c>
      <c r="L50" s="23">
        <v>36076</v>
      </c>
      <c r="M50" s="23">
        <v>4041</v>
      </c>
      <c r="N50" s="25">
        <f t="shared" si="0"/>
        <v>790082</v>
      </c>
      <c r="P50" s="9"/>
    </row>
    <row r="51" spans="1:16" ht="14.25" customHeight="1">
      <c r="A51" s="7"/>
      <c r="C51" s="22" t="s">
        <v>65</v>
      </c>
      <c r="D51" s="43">
        <v>5137759</v>
      </c>
      <c r="E51" s="43">
        <v>2346422</v>
      </c>
      <c r="F51" s="43">
        <v>91926</v>
      </c>
      <c r="G51" s="43">
        <v>54117</v>
      </c>
      <c r="H51" s="23">
        <v>561066</v>
      </c>
      <c r="I51" s="23">
        <v>399777</v>
      </c>
      <c r="J51" s="24">
        <v>298547</v>
      </c>
      <c r="K51" s="23">
        <v>9184</v>
      </c>
      <c r="L51" s="23">
        <v>0</v>
      </c>
      <c r="M51" s="23">
        <v>0</v>
      </c>
      <c r="N51" s="25">
        <f t="shared" si="0"/>
        <v>8898798</v>
      </c>
      <c r="P51" s="9"/>
    </row>
    <row r="52" spans="1:16" ht="14.25" customHeight="1">
      <c r="A52" s="7"/>
      <c r="C52" s="22" t="s">
        <v>66</v>
      </c>
      <c r="D52" s="43">
        <v>299503</v>
      </c>
      <c r="E52" s="43">
        <v>136783</v>
      </c>
      <c r="F52" s="43">
        <v>5359</v>
      </c>
      <c r="G52" s="43">
        <v>3155</v>
      </c>
      <c r="H52" s="23">
        <v>32707</v>
      </c>
      <c r="I52" s="23">
        <v>12620</v>
      </c>
      <c r="J52" s="24">
        <v>9424</v>
      </c>
      <c r="K52" s="23">
        <v>535</v>
      </c>
      <c r="L52" s="23">
        <v>51138</v>
      </c>
      <c r="M52" s="23">
        <v>2529</v>
      </c>
      <c r="N52" s="25">
        <f t="shared" si="0"/>
        <v>553753</v>
      </c>
      <c r="P52" s="9"/>
    </row>
    <row r="53" spans="1:16" ht="14.25" customHeight="1">
      <c r="A53" s="7"/>
      <c r="C53" s="22" t="s">
        <v>67</v>
      </c>
      <c r="D53" s="43">
        <v>1403595</v>
      </c>
      <c r="E53" s="43">
        <v>641024</v>
      </c>
      <c r="F53" s="43">
        <v>25114</v>
      </c>
      <c r="G53" s="43">
        <v>14784</v>
      </c>
      <c r="H53" s="23">
        <v>153278</v>
      </c>
      <c r="I53" s="23">
        <v>105551</v>
      </c>
      <c r="J53" s="24">
        <v>78823</v>
      </c>
      <c r="K53" s="23">
        <v>2509</v>
      </c>
      <c r="L53" s="23">
        <v>348768</v>
      </c>
      <c r="M53" s="23">
        <v>0</v>
      </c>
      <c r="N53" s="25">
        <f t="shared" si="0"/>
        <v>2773446</v>
      </c>
      <c r="P53" s="9"/>
    </row>
    <row r="54" spans="1:16" ht="14.25" customHeight="1">
      <c r="A54" s="7"/>
      <c r="C54" s="22" t="s">
        <v>68</v>
      </c>
      <c r="D54" s="43">
        <v>1002186</v>
      </c>
      <c r="E54" s="43">
        <v>457700</v>
      </c>
      <c r="F54" s="43">
        <v>17932</v>
      </c>
      <c r="G54" s="43">
        <v>10556</v>
      </c>
      <c r="H54" s="23">
        <v>109443</v>
      </c>
      <c r="I54" s="23">
        <v>59322</v>
      </c>
      <c r="J54" s="24">
        <v>44300</v>
      </c>
      <c r="K54" s="23">
        <v>1791</v>
      </c>
      <c r="L54" s="23">
        <v>275274</v>
      </c>
      <c r="M54" s="23">
        <v>0</v>
      </c>
      <c r="N54" s="25">
        <f t="shared" si="0"/>
        <v>1978504</v>
      </c>
      <c r="P54" s="9"/>
    </row>
    <row r="55" spans="1:16" ht="14.25" customHeight="1">
      <c r="A55" s="7"/>
      <c r="C55" s="22" t="s">
        <v>69</v>
      </c>
      <c r="D55" s="43">
        <v>926357</v>
      </c>
      <c r="E55" s="43">
        <v>423068</v>
      </c>
      <c r="F55" s="43">
        <v>16574</v>
      </c>
      <c r="G55" s="43">
        <v>9758</v>
      </c>
      <c r="H55" s="23">
        <v>101162</v>
      </c>
      <c r="I55" s="23">
        <v>49362</v>
      </c>
      <c r="J55" s="24">
        <v>36863</v>
      </c>
      <c r="K55" s="23">
        <v>1656</v>
      </c>
      <c r="L55" s="23">
        <v>308758</v>
      </c>
      <c r="M55" s="23">
        <v>0</v>
      </c>
      <c r="N55" s="25">
        <f t="shared" si="0"/>
        <v>1873558</v>
      </c>
      <c r="P55" s="9"/>
    </row>
    <row r="56" spans="1:16" ht="14.25" customHeight="1">
      <c r="A56" s="7"/>
      <c r="C56" s="22" t="s">
        <v>70</v>
      </c>
      <c r="D56" s="43">
        <v>761168</v>
      </c>
      <c r="E56" s="43">
        <v>347627</v>
      </c>
      <c r="F56" s="43">
        <v>13619</v>
      </c>
      <c r="G56" s="43">
        <v>8018</v>
      </c>
      <c r="H56" s="23">
        <v>83123</v>
      </c>
      <c r="I56" s="23">
        <v>40667</v>
      </c>
      <c r="J56" s="24">
        <v>30369</v>
      </c>
      <c r="K56" s="23">
        <v>1361</v>
      </c>
      <c r="L56" s="23">
        <v>0</v>
      </c>
      <c r="M56" s="23">
        <v>0</v>
      </c>
      <c r="N56" s="25">
        <f t="shared" si="0"/>
        <v>1285952</v>
      </c>
      <c r="P56" s="9"/>
    </row>
    <row r="57" spans="1:16" ht="14.25" customHeight="1">
      <c r="A57" s="7"/>
      <c r="C57" s="22" t="s">
        <v>71</v>
      </c>
      <c r="D57" s="43">
        <v>2637636</v>
      </c>
      <c r="E57" s="43">
        <v>1204612</v>
      </c>
      <c r="F57" s="43">
        <v>47193</v>
      </c>
      <c r="G57" s="43">
        <v>27783</v>
      </c>
      <c r="H57" s="23">
        <v>288041</v>
      </c>
      <c r="I57" s="23">
        <v>180728</v>
      </c>
      <c r="J57" s="24">
        <v>134965</v>
      </c>
      <c r="K57" s="23">
        <v>4715</v>
      </c>
      <c r="L57" s="23">
        <v>48560</v>
      </c>
      <c r="M57" s="23">
        <v>0</v>
      </c>
      <c r="N57" s="25">
        <f t="shared" si="0"/>
        <v>4574233</v>
      </c>
      <c r="P57" s="9"/>
    </row>
    <row r="58" spans="1:16" ht="14.25" customHeight="1">
      <c r="A58" s="7"/>
      <c r="C58" s="22" t="s">
        <v>72</v>
      </c>
      <c r="D58" s="43">
        <v>1200000</v>
      </c>
      <c r="E58" s="43">
        <v>548042</v>
      </c>
      <c r="F58" s="43">
        <v>21470</v>
      </c>
      <c r="G58" s="43">
        <v>12640</v>
      </c>
      <c r="H58" s="23">
        <v>131045</v>
      </c>
      <c r="I58" s="23">
        <v>118806</v>
      </c>
      <c r="J58" s="24">
        <v>88724</v>
      </c>
      <c r="K58" s="23">
        <v>2145</v>
      </c>
      <c r="L58" s="23">
        <v>0</v>
      </c>
      <c r="M58" s="23">
        <v>2094</v>
      </c>
      <c r="N58" s="25">
        <f t="shared" si="0"/>
        <v>2124966</v>
      </c>
      <c r="P58" s="9"/>
    </row>
    <row r="59" spans="1:16" ht="14.25" customHeight="1">
      <c r="A59" s="7"/>
      <c r="C59" s="22" t="s">
        <v>73</v>
      </c>
      <c r="D59" s="43">
        <v>481579</v>
      </c>
      <c r="E59" s="43">
        <v>219938</v>
      </c>
      <c r="F59" s="43">
        <v>8617</v>
      </c>
      <c r="G59" s="43">
        <v>5073</v>
      </c>
      <c r="H59" s="23">
        <v>52590</v>
      </c>
      <c r="I59" s="23">
        <v>25608</v>
      </c>
      <c r="J59" s="24">
        <v>19122</v>
      </c>
      <c r="K59" s="23">
        <v>861</v>
      </c>
      <c r="L59" s="23">
        <v>0</v>
      </c>
      <c r="M59" s="23">
        <v>5453</v>
      </c>
      <c r="N59" s="25">
        <f t="shared" si="0"/>
        <v>818841</v>
      </c>
      <c r="P59" s="9"/>
    </row>
    <row r="60" spans="1:16" ht="14.25" customHeight="1">
      <c r="A60" s="7"/>
      <c r="C60" s="22" t="s">
        <v>74</v>
      </c>
      <c r="D60" s="43">
        <v>4336617</v>
      </c>
      <c r="E60" s="43">
        <v>1980540</v>
      </c>
      <c r="F60" s="43">
        <v>77592</v>
      </c>
      <c r="G60" s="43">
        <v>45679</v>
      </c>
      <c r="H60" s="23">
        <v>473577</v>
      </c>
      <c r="I60" s="23">
        <v>240549</v>
      </c>
      <c r="J60" s="24">
        <v>179639</v>
      </c>
      <c r="K60" s="23">
        <v>7752</v>
      </c>
      <c r="L60" s="23">
        <v>55789</v>
      </c>
      <c r="M60" s="23">
        <v>0</v>
      </c>
      <c r="N60" s="25">
        <f t="shared" si="0"/>
        <v>7397734</v>
      </c>
      <c r="P60" s="9"/>
    </row>
    <row r="61" spans="1:16" ht="14.25" customHeight="1">
      <c r="A61" s="7"/>
      <c r="C61" s="22" t="s">
        <v>75</v>
      </c>
      <c r="D61" s="43">
        <v>876411</v>
      </c>
      <c r="E61" s="43">
        <v>400259</v>
      </c>
      <c r="F61" s="43">
        <v>15681</v>
      </c>
      <c r="G61" s="43">
        <v>9231</v>
      </c>
      <c r="H61" s="23">
        <v>95707</v>
      </c>
      <c r="I61" s="23">
        <v>65535</v>
      </c>
      <c r="J61" s="24">
        <v>48940</v>
      </c>
      <c r="K61" s="23">
        <v>1567</v>
      </c>
      <c r="L61" s="23">
        <v>0</v>
      </c>
      <c r="M61" s="23">
        <v>7957</v>
      </c>
      <c r="N61" s="25">
        <f t="shared" si="0"/>
        <v>1521288</v>
      </c>
      <c r="P61" s="9"/>
    </row>
    <row r="62" spans="1:16" ht="14.25" customHeight="1">
      <c r="A62" s="7"/>
      <c r="C62" s="22" t="s">
        <v>76</v>
      </c>
      <c r="D62" s="43">
        <v>3447304</v>
      </c>
      <c r="E62" s="43">
        <v>1574389</v>
      </c>
      <c r="F62" s="43">
        <v>61680</v>
      </c>
      <c r="G62" s="43">
        <v>36311</v>
      </c>
      <c r="H62" s="23">
        <v>376460</v>
      </c>
      <c r="I62" s="23">
        <v>231379</v>
      </c>
      <c r="J62" s="24">
        <v>172789</v>
      </c>
      <c r="K62" s="23">
        <v>6162</v>
      </c>
      <c r="L62" s="23">
        <v>0</v>
      </c>
      <c r="M62" s="23">
        <v>19804</v>
      </c>
      <c r="N62" s="25">
        <f t="shared" si="0"/>
        <v>5926278</v>
      </c>
      <c r="P62" s="9"/>
    </row>
    <row r="63" spans="1:16" ht="14.25" customHeight="1">
      <c r="A63" s="7"/>
      <c r="C63" s="22" t="s">
        <v>77</v>
      </c>
      <c r="D63" s="43">
        <v>1416664</v>
      </c>
      <c r="E63" s="43">
        <v>646992</v>
      </c>
      <c r="F63" s="43">
        <v>25347</v>
      </c>
      <c r="G63" s="43">
        <v>14922</v>
      </c>
      <c r="H63" s="23">
        <v>154706</v>
      </c>
      <c r="I63" s="23">
        <v>119206</v>
      </c>
      <c r="J63" s="24">
        <v>89020</v>
      </c>
      <c r="K63" s="23">
        <v>2532</v>
      </c>
      <c r="L63" s="23">
        <v>0</v>
      </c>
      <c r="M63" s="23">
        <v>7881</v>
      </c>
      <c r="N63" s="25">
        <f t="shared" si="0"/>
        <v>2477270</v>
      </c>
      <c r="P63" s="9"/>
    </row>
    <row r="64" spans="1:16" ht="14.25" customHeight="1">
      <c r="A64" s="7"/>
      <c r="C64" s="22" t="s">
        <v>78</v>
      </c>
      <c r="D64" s="43">
        <v>1017057</v>
      </c>
      <c r="E64" s="43">
        <v>464491</v>
      </c>
      <c r="F64" s="43">
        <v>18197</v>
      </c>
      <c r="G64" s="43">
        <v>10713</v>
      </c>
      <c r="H64" s="23">
        <v>111067</v>
      </c>
      <c r="I64" s="23">
        <v>81894</v>
      </c>
      <c r="J64" s="24">
        <v>61156</v>
      </c>
      <c r="K64" s="23">
        <v>1818</v>
      </c>
      <c r="L64" s="23">
        <v>0</v>
      </c>
      <c r="M64" s="23">
        <v>5914</v>
      </c>
      <c r="N64" s="25">
        <f t="shared" si="0"/>
        <v>1772307</v>
      </c>
      <c r="P64" s="9"/>
    </row>
    <row r="65" spans="1:16" ht="14.25" customHeight="1">
      <c r="A65" s="7"/>
      <c r="C65" s="22" t="s">
        <v>79</v>
      </c>
      <c r="D65" s="43">
        <v>1341717</v>
      </c>
      <c r="E65" s="43">
        <v>612764</v>
      </c>
      <c r="F65" s="43">
        <v>24007</v>
      </c>
      <c r="G65" s="43">
        <v>14133</v>
      </c>
      <c r="H65" s="23">
        <v>146521</v>
      </c>
      <c r="I65" s="23">
        <v>117243</v>
      </c>
      <c r="J65" s="24">
        <v>87555</v>
      </c>
      <c r="K65" s="23">
        <v>2398</v>
      </c>
      <c r="L65" s="23">
        <v>0</v>
      </c>
      <c r="M65" s="23">
        <v>0</v>
      </c>
      <c r="N65" s="25">
        <f t="shared" si="0"/>
        <v>2346338</v>
      </c>
      <c r="P65" s="9"/>
    </row>
    <row r="66" spans="1:16" ht="14.25" customHeight="1">
      <c r="A66" s="7"/>
      <c r="C66" s="22" t="s">
        <v>80</v>
      </c>
      <c r="D66" s="43">
        <v>2765319</v>
      </c>
      <c r="E66" s="43">
        <v>1262925</v>
      </c>
      <c r="F66" s="43">
        <v>49478</v>
      </c>
      <c r="G66" s="43">
        <v>29128</v>
      </c>
      <c r="H66" s="23">
        <v>301984</v>
      </c>
      <c r="I66" s="23">
        <v>202839</v>
      </c>
      <c r="J66" s="24">
        <v>151478</v>
      </c>
      <c r="K66" s="23">
        <v>4943</v>
      </c>
      <c r="L66" s="23">
        <v>0</v>
      </c>
      <c r="M66" s="23">
        <v>0</v>
      </c>
      <c r="N66" s="25">
        <f t="shared" si="0"/>
        <v>4768094</v>
      </c>
      <c r="P66" s="9"/>
    </row>
    <row r="67" spans="1:16" ht="14.25" customHeight="1" thickBot="1">
      <c r="A67" s="7"/>
      <c r="C67" s="22" t="s">
        <v>81</v>
      </c>
      <c r="D67" s="43">
        <v>14813925</v>
      </c>
      <c r="E67" s="43">
        <v>6765542</v>
      </c>
      <c r="F67" s="43">
        <v>265056</v>
      </c>
      <c r="G67" s="43">
        <v>156039</v>
      </c>
      <c r="H67" s="23">
        <v>1617743</v>
      </c>
      <c r="I67" s="23">
        <v>998039</v>
      </c>
      <c r="J67" s="24">
        <v>745328</v>
      </c>
      <c r="K67" s="23">
        <v>26481</v>
      </c>
      <c r="L67" s="23">
        <v>2384165</v>
      </c>
      <c r="M67" s="23">
        <v>212454</v>
      </c>
      <c r="N67" s="25">
        <f t="shared" si="0"/>
        <v>27984772</v>
      </c>
      <c r="P67" s="9"/>
    </row>
    <row r="68" spans="1:16" ht="15.75" customHeight="1">
      <c r="A68" s="7"/>
      <c r="C68" s="26" t="s">
        <v>82</v>
      </c>
      <c r="D68" s="27">
        <f>SUM(D10:D67)</f>
        <v>148058047</v>
      </c>
      <c r="E68" s="27">
        <f>SUM(E10:E67)</f>
        <v>67618327</v>
      </c>
      <c r="F68" s="27">
        <f t="shared" ref="F68:M68" si="1">SUM(F10:F67)</f>
        <v>2649103</v>
      </c>
      <c r="G68" s="27">
        <f t="shared" si="1"/>
        <v>1559533</v>
      </c>
      <c r="H68" s="27">
        <f t="shared" si="1"/>
        <v>16168568</v>
      </c>
      <c r="I68" s="27">
        <f t="shared" si="1"/>
        <v>10552766</v>
      </c>
      <c r="J68" s="45">
        <f t="shared" si="1"/>
        <v>7880653</v>
      </c>
      <c r="K68" s="27">
        <f t="shared" si="1"/>
        <v>264660</v>
      </c>
      <c r="L68" s="27">
        <f t="shared" si="1"/>
        <v>13017540</v>
      </c>
      <c r="M68" s="28">
        <f t="shared" si="1"/>
        <v>703788</v>
      </c>
      <c r="N68" s="29">
        <f t="shared" si="0"/>
        <v>268472985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4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0.75" customHeight="1">
      <c r="A71" s="7"/>
      <c r="P71" s="9"/>
    </row>
    <row r="72" spans="1:16" s="47" customFormat="1" ht="10.5" customHeight="1">
      <c r="A72" s="46"/>
      <c r="C72" s="52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49"/>
      <c r="O72" s="48"/>
      <c r="P72" s="51"/>
    </row>
    <row r="73" spans="1:16" ht="7.5" customHeight="1" thickBot="1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37"/>
      <c r="O73" s="37"/>
      <c r="P73" s="39"/>
    </row>
    <row r="74" spans="1:16" ht="13.5" thickTop="1">
      <c r="N74" s="42"/>
    </row>
    <row r="75" spans="1:16">
      <c r="N75" s="42"/>
    </row>
    <row r="76" spans="1:16">
      <c r="N76" s="58"/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2024-10-01T03:03:41Z</cp:lastPrinted>
  <dcterms:created xsi:type="dcterms:W3CDTF">2023-11-06T19:01:16Z</dcterms:created>
  <dcterms:modified xsi:type="dcterms:W3CDTF">2024-12-03T22:39:30Z</dcterms:modified>
</cp:coreProperties>
</file>