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ARTIN 2024\INFORMES\PARTICIPACIONES\"/>
    </mc:Choice>
  </mc:AlternateContent>
  <xr:revisionPtr revIDLastSave="0" documentId="13_ncr:1_{CBDB027B-B133-4297-9E7A-CEE8695DCA47}" xr6:coauthVersionLast="47" xr6:coauthVersionMax="47" xr10:uidLastSave="{00000000-0000-0000-0000-000000000000}"/>
  <bookViews>
    <workbookView xWindow="-120" yWindow="-120" windowWidth="29040" windowHeight="15720" xr2:uid="{AFB71A72-380F-4979-899C-4B1111281852}"/>
  </bookViews>
  <sheets>
    <sheet name="federación" sheetId="1" r:id="rId1"/>
  </sheets>
  <definedNames>
    <definedName name="_xlnm._FilterDatabase" localSheetId="0" hidden="1">federación!$A$9:$U$69</definedName>
    <definedName name="_xlnm.Database">#REF!</definedName>
    <definedName name="MODELOCEDUL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8" i="1" l="1"/>
  <c r="E68" i="1"/>
  <c r="F68" i="1"/>
  <c r="G68" i="1"/>
  <c r="H68" i="1"/>
  <c r="I68" i="1"/>
  <c r="J68" i="1"/>
  <c r="K68" i="1"/>
  <c r="L68" i="1"/>
  <c r="M68" i="1"/>
  <c r="N67" i="1" l="1"/>
  <c r="N66" i="1"/>
  <c r="N58" i="1"/>
  <c r="N51" i="1"/>
  <c r="N50" i="1"/>
  <c r="N44" i="1"/>
  <c r="N42" i="1"/>
  <c r="N35" i="1"/>
  <c r="N26" i="1"/>
  <c r="N19" i="1"/>
  <c r="N18" i="1"/>
  <c r="N12" i="1"/>
  <c r="N11" i="1"/>
  <c r="N10" i="1"/>
  <c r="N60" i="1"/>
  <c r="N34" i="1"/>
  <c r="N41" i="1" l="1"/>
  <c r="N15" i="1"/>
  <c r="N31" i="1"/>
  <c r="N28" i="1"/>
  <c r="N13" i="1"/>
  <c r="N29" i="1"/>
  <c r="N45" i="1"/>
  <c r="N61" i="1"/>
  <c r="N49" i="1"/>
  <c r="N16" i="1"/>
  <c r="N65" i="1"/>
  <c r="N43" i="1"/>
  <c r="N33" i="1"/>
  <c r="N17" i="1"/>
  <c r="N57" i="1"/>
  <c r="N63" i="1"/>
  <c r="N47" i="1"/>
  <c r="N27" i="1"/>
  <c r="N14" i="1"/>
  <c r="N30" i="1"/>
  <c r="N46" i="1"/>
  <c r="N62" i="1"/>
  <c r="N25" i="1"/>
  <c r="N59" i="1"/>
  <c r="N24" i="1"/>
  <c r="N40" i="1"/>
  <c r="N56" i="1"/>
  <c r="N48" i="1"/>
  <c r="N64" i="1"/>
  <c r="N32" i="1"/>
  <c r="N20" i="1"/>
  <c r="N36" i="1"/>
  <c r="N52" i="1"/>
  <c r="N21" i="1"/>
  <c r="N37" i="1"/>
  <c r="N53" i="1"/>
  <c r="N22" i="1"/>
  <c r="N38" i="1"/>
  <c r="N54" i="1"/>
  <c r="N23" i="1"/>
  <c r="N39" i="1"/>
  <c r="N55" i="1"/>
  <c r="N68" i="1" l="1"/>
</calcChain>
</file>

<file path=xl/sharedStrings.xml><?xml version="1.0" encoding="utf-8"?>
<sst xmlns="http://schemas.openxmlformats.org/spreadsheetml/2006/main" count="89" uniqueCount="85">
  <si>
    <t>GOBIERNO DEL ESTADO DE ZACATECAS</t>
  </si>
  <si>
    <t>SECRETARÍA DE FINANZAS</t>
  </si>
  <si>
    <t>SUBSECRETARÍA DE EGRESOS</t>
  </si>
  <si>
    <t>DIRECCIÓN DE CONTABILIDAD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</si>
  <si>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</si>
  <si>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</si>
  <si>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</si>
  <si>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</si>
  <si>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</si>
  <si>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</si>
  <si>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</si>
  <si>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FOMUN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</si>
  <si>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</si>
  <si>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</si>
  <si>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</si>
  <si>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</si>
  <si>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</si>
  <si>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</si>
  <si>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</si>
  <si>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</si>
  <si>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</si>
  <si>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</si>
  <si>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PREDIAL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</si>
  <si>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</si>
  <si>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</si>
  <si>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</si>
  <si>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</si>
  <si>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</si>
  <si>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</si>
  <si>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</si>
  <si>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</si>
  <si>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</si>
  <si>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</si>
  <si>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</si>
  <si>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</si>
  <si>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</si>
  <si>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</si>
  <si>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</si>
  <si>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</si>
  <si>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</si>
  <si>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</si>
  <si>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</si>
  <si>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</si>
  <si>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</si>
  <si>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</si>
  <si>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</si>
  <si>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</si>
  <si>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</si>
  <si>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</si>
  <si>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</si>
  <si>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</si>
  <si>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</si>
  <si>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</si>
  <si>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</si>
  <si>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</si>
  <si>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</si>
  <si>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</si>
  <si>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</si>
  <si>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</si>
  <si>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</si>
  <si>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</si>
  <si>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</si>
  <si>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</si>
  <si>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</si>
  <si>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</si>
  <si>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</si>
  <si>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</si>
  <si>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</si>
  <si>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</si>
  <si>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</si>
  <si>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</si>
  <si>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</si>
  <si>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</si>
  <si>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</si>
  <si>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</si>
  <si>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</si>
  <si>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</si>
  <si>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</si>
  <si>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</si>
  <si>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</si>
  <si>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</si>
  <si>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</si>
  <si>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</si>
  <si>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MONTO EN PESOS</t>
  </si>
  <si>
    <t>IMPORTE TRANSFERIDO A LOS MUNICIPIOS EN  MAYO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</si>
</sst>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CG Omega"/>
    </font>
  </fonts>
  <fills count="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53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1" fillId="2" borderId="3" xfId="0" applyFont="1" applyFill="1" applyBorder="1"/>
    <xf numFmtId="0" fontId="1" fillId="0" borderId="0" xfId="0" applyFont="1"/>
    <xf numFmtId="0" fontId="1" fillId="2" borderId="4" xfId="0" applyFont="1" applyFill="1" applyBorder="1"/>
    <xf numFmtId="0" fontId="1" fillId="3" borderId="0" xfId="0" applyFont="1" applyFill="1"/>
    <xf numFmtId="0" fontId="1" fillId="2" borderId="5" xfId="0" applyFont="1" applyFill="1" applyBorder="1"/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right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right"/>
    </xf>
    <xf numFmtId="0" fontId="2" fillId="0" borderId="12" xfId="0" applyFont="1" applyBorder="1" applyProtection="1">
      <protection locked="0"/>
    </xf>
    <xf numFmtId="4" fontId="2" fillId="0" borderId="13" xfId="1" applyNumberFormat="1" applyFont="1" applyBorder="1" applyProtection="1">
      <protection locked="0"/>
    </xf>
    <xf numFmtId="4" fontId="2" fillId="0" borderId="0" xfId="0" applyNumberFormat="1" applyFont="1"/>
    <xf numFmtId="164" fontId="2" fillId="0" borderId="13" xfId="0" applyNumberFormat="1" applyFont="1" applyBorder="1"/>
    <xf numFmtId="0" fontId="2" fillId="0" borderId="7" xfId="0" applyFont="1" applyBorder="1" applyAlignment="1">
      <alignment horizontal="center"/>
    </xf>
    <xf numFmtId="4" fontId="2" fillId="0" borderId="7" xfId="0" applyNumberFormat="1" applyFont="1" applyBorder="1"/>
    <xf numFmtId="4" fontId="2" fillId="0" borderId="7" xfId="0" applyNumberFormat="1" applyFont="1" applyBorder="1" applyAlignment="1">
      <alignment horizontal="right"/>
    </xf>
    <xf numFmtId="164" fontId="2" fillId="0" borderId="7" xfId="0" applyNumberFormat="1" applyFont="1" applyBorder="1"/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/>
    <xf numFmtId="0" fontId="2" fillId="0" borderId="10" xfId="0" applyFont="1" applyBorder="1"/>
    <xf numFmtId="164" fontId="2" fillId="0" borderId="10" xfId="0" applyNumberFormat="1" applyFont="1" applyBorder="1" applyAlignment="1">
      <alignment horizontal="right"/>
    </xf>
    <xf numFmtId="0" fontId="1" fillId="0" borderId="10" xfId="0" applyFont="1" applyBorder="1"/>
    <xf numFmtId="0" fontId="2" fillId="0" borderId="10" xfId="0" applyFont="1" applyBorder="1" applyAlignment="1">
      <alignment horizontal="right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0" fontId="0" fillId="2" borderId="14" xfId="0" applyFill="1" applyBorder="1"/>
    <xf numFmtId="0" fontId="0" fillId="2" borderId="15" xfId="0" applyFill="1" applyBorder="1"/>
    <xf numFmtId="0" fontId="0" fillId="2" borderId="15" xfId="0" applyFill="1" applyBorder="1" applyAlignment="1">
      <alignment horizontal="right"/>
    </xf>
    <xf numFmtId="0" fontId="0" fillId="2" borderId="16" xfId="0" applyFill="1" applyBorder="1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1" applyFont="1"/>
    <xf numFmtId="4" fontId="8" fillId="0" borderId="13" xfId="1" applyNumberFormat="1" applyFont="1" applyBorder="1" applyProtection="1">
      <protection locked="0"/>
    </xf>
    <xf numFmtId="4" fontId="2" fillId="0" borderId="10" xfId="0" applyNumberFormat="1" applyFont="1" applyBorder="1"/>
    <xf numFmtId="4" fontId="2" fillId="6" borderId="7" xfId="0" applyNumberFormat="1" applyFont="1" applyFill="1" applyBorder="1"/>
    <xf numFmtId="0" fontId="8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0</xdr:row>
      <xdr:rowOff>69850</xdr:rowOff>
    </xdr:from>
    <xdr:to>
      <xdr:col>2</xdr:col>
      <xdr:colOff>1193800</xdr:colOff>
      <xdr:row>4</xdr:row>
      <xdr:rowOff>114300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826142F4-B56C-4025-97B8-009EC5A45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69850"/>
          <a:ext cx="736600" cy="80645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7FA25-656F-40F4-8D15-6AEF0F9B7E30}">
  <dimension ref="A1:P73"/>
  <sheetViews>
    <sheetView tabSelected="1" view="pageBreakPreview" topLeftCell="A35" zoomScaleNormal="100" zoomScaleSheetLayoutView="100" workbookViewId="0">
      <selection activeCell="H61" sqref="H61"/>
    </sheetView>
  </sheetViews>
  <sheetFormatPr baseColWidth="10" defaultColWidth="11.42578125" defaultRowHeight="12.75"/>
  <cols>
    <col min="1" max="1" width="1.28515625" style="6" customWidth="1"/>
    <col min="2" max="2" width="2" style="6" customWidth="1"/>
    <col min="3" max="3" width="31.28515625" style="6" customWidth="1"/>
    <col min="4" max="4" width="17" style="42" customWidth="1"/>
    <col min="5" max="5" width="17" style="6" customWidth="1"/>
    <col min="6" max="6" width="15.28515625" style="42" customWidth="1"/>
    <col min="7" max="7" width="16.42578125" style="42" customWidth="1"/>
    <col min="8" max="8" width="16.7109375" style="42" customWidth="1"/>
    <col min="9" max="10" width="17.85546875" style="42" customWidth="1"/>
    <col min="11" max="11" width="17.28515625" style="42" customWidth="1"/>
    <col min="12" max="12" width="15.140625" style="42" customWidth="1"/>
    <col min="13" max="13" width="15.140625" style="43" customWidth="1"/>
    <col min="14" max="14" width="18.85546875" style="42" customWidth="1"/>
    <col min="15" max="15" width="2.5703125" style="6" customWidth="1"/>
    <col min="16" max="16" width="1.28515625" style="6" customWidth="1"/>
    <col min="17" max="17" width="3.7109375" style="6" customWidth="1"/>
    <col min="18" max="19" width="14.28515625" style="6" customWidth="1"/>
    <col min="20" max="16384" width="11.42578125" style="6"/>
  </cols>
  <sheetData>
    <row r="1" spans="1:16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4"/>
      <c r="N1" s="3"/>
      <c r="O1" s="2"/>
      <c r="P1" s="5"/>
    </row>
    <row r="2" spans="1:16" ht="18" customHeight="1">
      <c r="A2" s="7"/>
      <c r="B2" s="8"/>
      <c r="C2" s="49" t="s">
        <v>0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P2" s="9"/>
    </row>
    <row r="3" spans="1:16" ht="19.5" customHeight="1">
      <c r="A3" s="7"/>
      <c r="C3" s="49" t="s">
        <v>1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P3" s="9"/>
    </row>
    <row r="4" spans="1:16" ht="15">
      <c r="A4" s="7"/>
      <c r="C4" s="50" t="s">
        <v>2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P4" s="9"/>
    </row>
    <row r="5" spans="1:16" ht="15" customHeight="1">
      <c r="A5" s="7"/>
      <c r="C5" s="51" t="s">
        <v>3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P5" s="9"/>
    </row>
    <row r="6" spans="1:16" ht="15.75" customHeight="1">
      <c r="A6" s="7"/>
      <c r="C6" s="52" t="s">
        <v>84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P6" s="9"/>
    </row>
    <row r="7" spans="1:16" ht="18" customHeight="1" thickBot="1">
      <c r="A7" s="7"/>
      <c r="C7" s="48" t="s">
        <v>83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P7" s="9"/>
    </row>
    <row r="8" spans="1:16">
      <c r="A8" s="7"/>
      <c r="C8" s="10"/>
      <c r="D8" s="11" t="s">
        <v>4</v>
      </c>
      <c r="E8" s="12" t="s">
        <v>5</v>
      </c>
      <c r="F8" s="11" t="s">
        <v>6</v>
      </c>
      <c r="G8" s="11" t="s">
        <v>7</v>
      </c>
      <c r="H8" s="13" t="s">
        <v>4</v>
      </c>
      <c r="I8" s="14" t="s">
        <v>8</v>
      </c>
      <c r="J8" s="14" t="s">
        <v>9</v>
      </c>
      <c r="K8" s="13" t="s">
        <v>10</v>
      </c>
      <c r="L8" s="13" t="s">
        <v>4</v>
      </c>
      <c r="M8" s="15" t="s">
        <v>11</v>
      </c>
      <c r="N8" s="13" t="s">
        <v>12</v>
      </c>
      <c r="P8" s="9"/>
    </row>
    <row r="9" spans="1:16" ht="13.5" thickBot="1">
      <c r="A9" s="7"/>
      <c r="B9" s="6" t="s">
        <v>13</v>
      </c>
      <c r="C9" s="16" t="s">
        <v>14</v>
      </c>
      <c r="D9" s="17" t="s">
        <v>15</v>
      </c>
      <c r="E9" s="18" t="s">
        <v>16</v>
      </c>
      <c r="F9" s="17" t="s">
        <v>13</v>
      </c>
      <c r="G9" s="17" t="s">
        <v>13</v>
      </c>
      <c r="H9" s="19" t="s">
        <v>17</v>
      </c>
      <c r="I9" s="20" t="s">
        <v>18</v>
      </c>
      <c r="J9" s="20" t="s">
        <v>19</v>
      </c>
      <c r="K9" s="19" t="s">
        <v>20</v>
      </c>
      <c r="L9" s="19" t="s">
        <v>21</v>
      </c>
      <c r="M9" s="21" t="s">
        <v>22</v>
      </c>
      <c r="N9" s="19" t="s">
        <v>23</v>
      </c>
      <c r="P9" s="9"/>
    </row>
    <row r="10" spans="1:16" ht="14.25" customHeight="1">
      <c r="A10" s="7"/>
      <c r="C10" s="22" t="s">
        <v>24</v>
      </c>
      <c r="D10" s="45">
        <v>1127303</v>
      </c>
      <c r="E10" s="45">
        <v>404219</v>
      </c>
      <c r="F10" s="45">
        <v>0</v>
      </c>
      <c r="G10" s="45">
        <v>7078</v>
      </c>
      <c r="H10" s="23">
        <v>74722</v>
      </c>
      <c r="I10" s="23">
        <v>34099</v>
      </c>
      <c r="J10" s="24">
        <v>27178</v>
      </c>
      <c r="K10" s="23">
        <v>1279</v>
      </c>
      <c r="L10" s="23">
        <v>0</v>
      </c>
      <c r="M10" s="23">
        <v>0</v>
      </c>
      <c r="N10" s="25">
        <f>SUM(D10:M10)</f>
        <v>1675878</v>
      </c>
      <c r="P10" s="9"/>
    </row>
    <row r="11" spans="1:16" ht="14.25" customHeight="1">
      <c r="A11" s="7"/>
      <c r="C11" s="22" t="s">
        <v>25</v>
      </c>
      <c r="D11" s="45">
        <v>910812</v>
      </c>
      <c r="E11" s="45">
        <v>326592</v>
      </c>
      <c r="F11" s="45">
        <v>0</v>
      </c>
      <c r="G11" s="45">
        <v>5719</v>
      </c>
      <c r="H11" s="23">
        <v>60372</v>
      </c>
      <c r="I11" s="23">
        <v>27140</v>
      </c>
      <c r="J11" s="24">
        <v>21631</v>
      </c>
      <c r="K11" s="23">
        <v>1034</v>
      </c>
      <c r="L11" s="23">
        <v>0</v>
      </c>
      <c r="M11" s="23">
        <v>0</v>
      </c>
      <c r="N11" s="25">
        <f t="shared" ref="N11:N68" si="0">SUM(D11:M11)</f>
        <v>1353300</v>
      </c>
      <c r="P11" s="9"/>
    </row>
    <row r="12" spans="1:16" ht="14.25" customHeight="1">
      <c r="A12" s="7"/>
      <c r="C12" s="22" t="s">
        <v>26</v>
      </c>
      <c r="D12" s="45">
        <v>750688</v>
      </c>
      <c r="E12" s="45">
        <v>269176</v>
      </c>
      <c r="F12" s="45">
        <v>0</v>
      </c>
      <c r="G12" s="45">
        <v>4713</v>
      </c>
      <c r="H12" s="23">
        <v>49759</v>
      </c>
      <c r="I12" s="23">
        <v>16002</v>
      </c>
      <c r="J12" s="24">
        <v>12754</v>
      </c>
      <c r="K12" s="23">
        <v>852</v>
      </c>
      <c r="L12" s="23">
        <v>54516</v>
      </c>
      <c r="M12" s="23">
        <v>0</v>
      </c>
      <c r="N12" s="25">
        <f t="shared" si="0"/>
        <v>1158460</v>
      </c>
      <c r="P12" s="9"/>
    </row>
    <row r="13" spans="1:16" ht="14.25" customHeight="1">
      <c r="A13" s="7"/>
      <c r="C13" s="22" t="s">
        <v>27</v>
      </c>
      <c r="D13" s="45">
        <v>856355</v>
      </c>
      <c r="E13" s="45">
        <v>307065</v>
      </c>
      <c r="F13" s="45">
        <v>0</v>
      </c>
      <c r="G13" s="45">
        <v>5377</v>
      </c>
      <c r="H13" s="23">
        <v>56763</v>
      </c>
      <c r="I13" s="23">
        <v>24974</v>
      </c>
      <c r="J13" s="24">
        <v>19904</v>
      </c>
      <c r="K13" s="23">
        <v>972</v>
      </c>
      <c r="L13" s="23">
        <v>143067</v>
      </c>
      <c r="M13" s="23">
        <v>0</v>
      </c>
      <c r="N13" s="25">
        <f t="shared" si="0"/>
        <v>1414477</v>
      </c>
      <c r="P13" s="9"/>
    </row>
    <row r="14" spans="1:16" ht="14.25" customHeight="1">
      <c r="A14" s="7"/>
      <c r="C14" s="22" t="s">
        <v>28</v>
      </c>
      <c r="D14" s="45">
        <v>6473927</v>
      </c>
      <c r="E14" s="45">
        <v>2321369</v>
      </c>
      <c r="F14" s="45">
        <v>0</v>
      </c>
      <c r="G14" s="45">
        <v>40647</v>
      </c>
      <c r="H14" s="23">
        <v>429116</v>
      </c>
      <c r="I14" s="23">
        <v>230594</v>
      </c>
      <c r="J14" s="24">
        <v>183785</v>
      </c>
      <c r="K14" s="23">
        <v>7346</v>
      </c>
      <c r="L14" s="23">
        <v>1121822</v>
      </c>
      <c r="M14" s="23">
        <v>0</v>
      </c>
      <c r="N14" s="25">
        <f t="shared" si="0"/>
        <v>10808606</v>
      </c>
      <c r="P14" s="9"/>
    </row>
    <row r="15" spans="1:16" ht="14.25" customHeight="1">
      <c r="A15" s="7"/>
      <c r="C15" s="22" t="s">
        <v>29</v>
      </c>
      <c r="D15" s="45">
        <v>1198819</v>
      </c>
      <c r="E15" s="45">
        <v>429863</v>
      </c>
      <c r="F15" s="45">
        <v>0</v>
      </c>
      <c r="G15" s="45">
        <v>7527</v>
      </c>
      <c r="H15" s="23">
        <v>79462</v>
      </c>
      <c r="I15" s="23">
        <v>41926</v>
      </c>
      <c r="J15" s="24">
        <v>33416</v>
      </c>
      <c r="K15" s="23">
        <v>1360</v>
      </c>
      <c r="L15" s="23">
        <v>0</v>
      </c>
      <c r="M15" s="23">
        <v>42692</v>
      </c>
      <c r="N15" s="25">
        <f>SUM(D15:M15)</f>
        <v>1835065</v>
      </c>
      <c r="P15" s="9"/>
    </row>
    <row r="16" spans="1:16" ht="14.25" customHeight="1">
      <c r="A16" s="7"/>
      <c r="C16" s="22" t="s">
        <v>30</v>
      </c>
      <c r="D16" s="45">
        <v>2387607</v>
      </c>
      <c r="E16" s="45">
        <v>856129</v>
      </c>
      <c r="F16" s="45">
        <v>0</v>
      </c>
      <c r="G16" s="45">
        <v>14991</v>
      </c>
      <c r="H16" s="23">
        <v>158259</v>
      </c>
      <c r="I16" s="23">
        <v>68168</v>
      </c>
      <c r="J16" s="24">
        <v>54330</v>
      </c>
      <c r="K16" s="23">
        <v>2709</v>
      </c>
      <c r="L16" s="23">
        <v>254955</v>
      </c>
      <c r="M16" s="23">
        <v>0</v>
      </c>
      <c r="N16" s="25">
        <f t="shared" si="0"/>
        <v>3797148</v>
      </c>
      <c r="P16" s="9"/>
    </row>
    <row r="17" spans="1:16" ht="14.25" customHeight="1">
      <c r="A17" s="7"/>
      <c r="C17" s="22" t="s">
        <v>31</v>
      </c>
      <c r="D17" s="45">
        <v>1550110</v>
      </c>
      <c r="E17" s="45">
        <v>555826</v>
      </c>
      <c r="F17" s="45">
        <v>0</v>
      </c>
      <c r="G17" s="45">
        <v>9732</v>
      </c>
      <c r="H17" s="23">
        <v>102747</v>
      </c>
      <c r="I17" s="23">
        <v>64109</v>
      </c>
      <c r="J17" s="24">
        <v>51095</v>
      </c>
      <c r="K17" s="23">
        <v>1759</v>
      </c>
      <c r="L17" s="23">
        <v>0</v>
      </c>
      <c r="M17" s="23">
        <v>0</v>
      </c>
      <c r="N17" s="25">
        <f t="shared" si="0"/>
        <v>2335378</v>
      </c>
      <c r="P17" s="9"/>
    </row>
    <row r="18" spans="1:16" ht="14.25" customHeight="1">
      <c r="A18" s="7"/>
      <c r="C18" s="22" t="s">
        <v>32</v>
      </c>
      <c r="D18" s="45">
        <v>2510041</v>
      </c>
      <c r="E18" s="45">
        <v>900031</v>
      </c>
      <c r="F18" s="45">
        <v>0</v>
      </c>
      <c r="G18" s="45">
        <v>15759</v>
      </c>
      <c r="H18" s="23">
        <v>166375</v>
      </c>
      <c r="I18" s="23">
        <v>62270</v>
      </c>
      <c r="J18" s="24">
        <v>49629</v>
      </c>
      <c r="K18" s="23">
        <v>2848</v>
      </c>
      <c r="L18" s="23">
        <v>332062</v>
      </c>
      <c r="M18" s="23">
        <v>0</v>
      </c>
      <c r="N18" s="25">
        <f t="shared" si="0"/>
        <v>4039015</v>
      </c>
      <c r="P18" s="9"/>
    </row>
    <row r="19" spans="1:16" ht="14.25" customHeight="1">
      <c r="A19" s="7"/>
      <c r="C19" s="22" t="s">
        <v>33</v>
      </c>
      <c r="D19" s="45">
        <v>576958</v>
      </c>
      <c r="E19" s="45">
        <v>206881</v>
      </c>
      <c r="F19" s="45">
        <v>0</v>
      </c>
      <c r="G19" s="45">
        <v>3622</v>
      </c>
      <c r="H19" s="23">
        <v>38243</v>
      </c>
      <c r="I19" s="23">
        <v>11693</v>
      </c>
      <c r="J19" s="24">
        <v>9319</v>
      </c>
      <c r="K19" s="23">
        <v>655</v>
      </c>
      <c r="L19" s="23">
        <v>131074</v>
      </c>
      <c r="M19" s="23">
        <v>0</v>
      </c>
      <c r="N19" s="25">
        <f t="shared" si="0"/>
        <v>978445</v>
      </c>
      <c r="P19" s="9"/>
    </row>
    <row r="20" spans="1:16" ht="14.25" customHeight="1">
      <c r="A20" s="7"/>
      <c r="C20" s="22" t="s">
        <v>34</v>
      </c>
      <c r="D20" s="45">
        <v>643908</v>
      </c>
      <c r="E20" s="45">
        <v>230887</v>
      </c>
      <c r="F20" s="45">
        <v>0</v>
      </c>
      <c r="G20" s="45">
        <v>4043</v>
      </c>
      <c r="H20" s="23">
        <v>42681</v>
      </c>
      <c r="I20" s="23">
        <v>15696</v>
      </c>
      <c r="J20" s="24">
        <v>12510</v>
      </c>
      <c r="K20" s="23">
        <v>731</v>
      </c>
      <c r="L20" s="23">
        <v>0</v>
      </c>
      <c r="M20" s="23">
        <v>10248</v>
      </c>
      <c r="N20" s="25">
        <f>SUM(D20:M20)</f>
        <v>960704</v>
      </c>
      <c r="P20" s="9"/>
    </row>
    <row r="21" spans="1:16" ht="14.25" customHeight="1">
      <c r="A21" s="7"/>
      <c r="C21" s="22" t="s">
        <v>35</v>
      </c>
      <c r="D21" s="45">
        <v>27491805</v>
      </c>
      <c r="E21" s="45">
        <v>9857791</v>
      </c>
      <c r="F21" s="45">
        <v>0</v>
      </c>
      <c r="G21" s="45">
        <v>172609</v>
      </c>
      <c r="H21" s="23">
        <v>1822262</v>
      </c>
      <c r="I21" s="23">
        <v>1143038</v>
      </c>
      <c r="J21" s="24">
        <v>911009</v>
      </c>
      <c r="K21" s="23">
        <v>31197</v>
      </c>
      <c r="L21" s="23">
        <v>2645684</v>
      </c>
      <c r="M21" s="23">
        <v>0</v>
      </c>
      <c r="N21" s="25">
        <f t="shared" si="0"/>
        <v>44075395</v>
      </c>
      <c r="P21" s="9"/>
    </row>
    <row r="22" spans="1:16" ht="14.25" customHeight="1">
      <c r="A22" s="7"/>
      <c r="C22" s="22" t="s">
        <v>36</v>
      </c>
      <c r="D22" s="45">
        <v>1395927</v>
      </c>
      <c r="E22" s="45">
        <v>500540</v>
      </c>
      <c r="F22" s="45">
        <v>0</v>
      </c>
      <c r="G22" s="45">
        <v>8764</v>
      </c>
      <c r="H22" s="23">
        <v>92527</v>
      </c>
      <c r="I22" s="23">
        <v>43701</v>
      </c>
      <c r="J22" s="24">
        <v>34830</v>
      </c>
      <c r="K22" s="23">
        <v>1584</v>
      </c>
      <c r="L22" s="23">
        <v>368807</v>
      </c>
      <c r="M22" s="23">
        <v>0</v>
      </c>
      <c r="N22" s="25">
        <f t="shared" si="0"/>
        <v>2446680</v>
      </c>
      <c r="P22" s="9"/>
    </row>
    <row r="23" spans="1:16" ht="14.25" customHeight="1">
      <c r="A23" s="7"/>
      <c r="C23" s="22" t="s">
        <v>37</v>
      </c>
      <c r="D23" s="45">
        <v>1012117</v>
      </c>
      <c r="E23" s="45">
        <v>362917</v>
      </c>
      <c r="F23" s="45">
        <v>0</v>
      </c>
      <c r="G23" s="45">
        <v>6355</v>
      </c>
      <c r="H23" s="23">
        <v>67087</v>
      </c>
      <c r="I23" s="23">
        <v>34243</v>
      </c>
      <c r="J23" s="24">
        <v>27292</v>
      </c>
      <c r="K23" s="23">
        <v>1149</v>
      </c>
      <c r="L23" s="23">
        <v>0</v>
      </c>
      <c r="M23" s="23">
        <v>35034</v>
      </c>
      <c r="N23" s="25">
        <f>SUM(D23:M23)</f>
        <v>1546194</v>
      </c>
      <c r="P23" s="9"/>
    </row>
    <row r="24" spans="1:16" ht="14.25" customHeight="1">
      <c r="A24" s="7"/>
      <c r="C24" s="22" t="s">
        <v>38</v>
      </c>
      <c r="D24" s="45">
        <v>3914981</v>
      </c>
      <c r="E24" s="45">
        <v>1403802</v>
      </c>
      <c r="F24" s="45">
        <v>0</v>
      </c>
      <c r="G24" s="45">
        <v>24580</v>
      </c>
      <c r="H24" s="23">
        <v>259500</v>
      </c>
      <c r="I24" s="23">
        <v>112932</v>
      </c>
      <c r="J24" s="24">
        <v>90007</v>
      </c>
      <c r="K24" s="23">
        <v>4443</v>
      </c>
      <c r="L24" s="23">
        <v>0</v>
      </c>
      <c r="M24" s="23">
        <v>0</v>
      </c>
      <c r="N24" s="25">
        <f t="shared" si="0"/>
        <v>5810245</v>
      </c>
      <c r="P24" s="9"/>
    </row>
    <row r="25" spans="1:16" ht="14.25" customHeight="1">
      <c r="A25" s="7"/>
      <c r="C25" s="22" t="s">
        <v>39</v>
      </c>
      <c r="D25" s="45">
        <v>2535072</v>
      </c>
      <c r="E25" s="45">
        <v>909006</v>
      </c>
      <c r="F25" s="45">
        <v>0</v>
      </c>
      <c r="G25" s="45">
        <v>15917</v>
      </c>
      <c r="H25" s="23">
        <v>168034</v>
      </c>
      <c r="I25" s="23">
        <v>110173</v>
      </c>
      <c r="J25" s="24">
        <v>87808</v>
      </c>
      <c r="K25" s="23">
        <v>2877</v>
      </c>
      <c r="L25" s="23">
        <v>0</v>
      </c>
      <c r="M25" s="23">
        <v>62613</v>
      </c>
      <c r="N25" s="25">
        <f t="shared" si="0"/>
        <v>3891500</v>
      </c>
      <c r="P25" s="9"/>
    </row>
    <row r="26" spans="1:16" ht="14.25" customHeight="1">
      <c r="A26" s="7"/>
      <c r="C26" s="22" t="s">
        <v>40</v>
      </c>
      <c r="D26" s="45">
        <v>28586144</v>
      </c>
      <c r="E26" s="45">
        <v>10250190</v>
      </c>
      <c r="F26" s="45">
        <v>0</v>
      </c>
      <c r="G26" s="45">
        <v>179480</v>
      </c>
      <c r="H26" s="23">
        <v>1894799</v>
      </c>
      <c r="I26" s="23">
        <v>1052545</v>
      </c>
      <c r="J26" s="24">
        <v>838886</v>
      </c>
      <c r="K26" s="23">
        <v>32439</v>
      </c>
      <c r="L26" s="23">
        <v>2911501</v>
      </c>
      <c r="M26" s="23">
        <v>0</v>
      </c>
      <c r="N26" s="25">
        <f t="shared" si="0"/>
        <v>45745984</v>
      </c>
      <c r="P26" s="9"/>
    </row>
    <row r="27" spans="1:16" ht="14.25" customHeight="1">
      <c r="A27" s="7"/>
      <c r="C27" s="22" t="s">
        <v>41</v>
      </c>
      <c r="D27" s="45">
        <v>1020888</v>
      </c>
      <c r="E27" s="45">
        <v>366062</v>
      </c>
      <c r="F27" s="45">
        <v>0</v>
      </c>
      <c r="G27" s="45">
        <v>6410</v>
      </c>
      <c r="H27" s="23">
        <v>67668</v>
      </c>
      <c r="I27" s="23">
        <v>26903</v>
      </c>
      <c r="J27" s="24">
        <v>21442</v>
      </c>
      <c r="K27" s="23">
        <v>1158</v>
      </c>
      <c r="L27" s="23">
        <v>0</v>
      </c>
      <c r="M27" s="23">
        <v>0</v>
      </c>
      <c r="N27" s="25">
        <f t="shared" si="0"/>
        <v>1510531</v>
      </c>
      <c r="P27" s="9"/>
    </row>
    <row r="28" spans="1:16" ht="14.25" customHeight="1">
      <c r="A28" s="7"/>
      <c r="C28" s="22" t="s">
        <v>42</v>
      </c>
      <c r="D28" s="45">
        <v>4210085</v>
      </c>
      <c r="E28" s="45">
        <v>1509618</v>
      </c>
      <c r="F28" s="45">
        <v>0</v>
      </c>
      <c r="G28" s="45">
        <v>26433</v>
      </c>
      <c r="H28" s="23">
        <v>279061</v>
      </c>
      <c r="I28" s="23">
        <v>134144</v>
      </c>
      <c r="J28" s="24">
        <v>106914</v>
      </c>
      <c r="K28" s="23">
        <v>4777</v>
      </c>
      <c r="L28" s="23">
        <v>405162</v>
      </c>
      <c r="M28" s="23">
        <v>0</v>
      </c>
      <c r="N28" s="25">
        <f t="shared" si="0"/>
        <v>6676194</v>
      </c>
      <c r="P28" s="9"/>
    </row>
    <row r="29" spans="1:16" ht="14.25" customHeight="1">
      <c r="A29" s="7"/>
      <c r="C29" s="22" t="s">
        <v>43</v>
      </c>
      <c r="D29" s="45">
        <v>9844087</v>
      </c>
      <c r="E29" s="45">
        <v>3529814</v>
      </c>
      <c r="F29" s="45">
        <v>0</v>
      </c>
      <c r="G29" s="45">
        <v>61807</v>
      </c>
      <c r="H29" s="23">
        <v>652504</v>
      </c>
      <c r="I29" s="23">
        <v>316360</v>
      </c>
      <c r="J29" s="24">
        <v>252142</v>
      </c>
      <c r="K29" s="23">
        <v>11171</v>
      </c>
      <c r="L29" s="23">
        <v>1383292</v>
      </c>
      <c r="M29" s="23">
        <v>564708</v>
      </c>
      <c r="N29" s="25">
        <f t="shared" si="0"/>
        <v>16615885</v>
      </c>
      <c r="P29" s="9"/>
    </row>
    <row r="30" spans="1:16" ht="14.25" customHeight="1">
      <c r="A30" s="7"/>
      <c r="C30" s="22" t="s">
        <v>44</v>
      </c>
      <c r="D30" s="45">
        <v>1097733</v>
      </c>
      <c r="E30" s="45">
        <v>393616</v>
      </c>
      <c r="F30" s="45">
        <v>0</v>
      </c>
      <c r="G30" s="45">
        <v>6892</v>
      </c>
      <c r="H30" s="23">
        <v>72762</v>
      </c>
      <c r="I30" s="23">
        <v>27424</v>
      </c>
      <c r="J30" s="24">
        <v>21858</v>
      </c>
      <c r="K30" s="23">
        <v>1246</v>
      </c>
      <c r="L30" s="23">
        <v>0</v>
      </c>
      <c r="M30" s="23">
        <v>0</v>
      </c>
      <c r="N30" s="25">
        <f t="shared" si="0"/>
        <v>1621531</v>
      </c>
      <c r="P30" s="9"/>
    </row>
    <row r="31" spans="1:16" ht="14.25" customHeight="1">
      <c r="A31" s="7"/>
      <c r="C31" s="22" t="s">
        <v>45</v>
      </c>
      <c r="D31" s="45">
        <v>2692391</v>
      </c>
      <c r="E31" s="45">
        <v>965416</v>
      </c>
      <c r="F31" s="45">
        <v>0</v>
      </c>
      <c r="G31" s="45">
        <v>16904</v>
      </c>
      <c r="H31" s="23">
        <v>178462</v>
      </c>
      <c r="I31" s="23">
        <v>98447</v>
      </c>
      <c r="J31" s="24">
        <v>78463</v>
      </c>
      <c r="K31" s="23">
        <v>3055</v>
      </c>
      <c r="L31" s="23">
        <v>240742</v>
      </c>
      <c r="M31" s="23">
        <v>0</v>
      </c>
      <c r="N31" s="25">
        <f t="shared" si="0"/>
        <v>4273880</v>
      </c>
      <c r="P31" s="9"/>
    </row>
    <row r="32" spans="1:16" ht="14.25" customHeight="1">
      <c r="A32" s="7"/>
      <c r="C32" s="22" t="s">
        <v>46</v>
      </c>
      <c r="D32" s="45">
        <v>2710844</v>
      </c>
      <c r="E32" s="45">
        <v>972033</v>
      </c>
      <c r="F32" s="45">
        <v>0</v>
      </c>
      <c r="G32" s="45">
        <v>17020</v>
      </c>
      <c r="H32" s="23">
        <v>179685</v>
      </c>
      <c r="I32" s="23">
        <v>72065</v>
      </c>
      <c r="J32" s="24">
        <v>57436</v>
      </c>
      <c r="K32" s="23">
        <v>3076</v>
      </c>
      <c r="L32" s="23">
        <v>482911</v>
      </c>
      <c r="M32" s="23">
        <v>0</v>
      </c>
      <c r="N32" s="25">
        <f t="shared" si="0"/>
        <v>4495070</v>
      </c>
      <c r="P32" s="9"/>
    </row>
    <row r="33" spans="1:16" ht="14.25" customHeight="1">
      <c r="A33" s="7"/>
      <c r="C33" s="22" t="s">
        <v>47</v>
      </c>
      <c r="D33" s="45">
        <v>4929599</v>
      </c>
      <c r="E33" s="45">
        <v>1767616</v>
      </c>
      <c r="F33" s="45">
        <v>0</v>
      </c>
      <c r="G33" s="45">
        <v>30951</v>
      </c>
      <c r="H33" s="23">
        <v>326753</v>
      </c>
      <c r="I33" s="23">
        <v>242456</v>
      </c>
      <c r="J33" s="24">
        <v>193240</v>
      </c>
      <c r="K33" s="23">
        <v>5594</v>
      </c>
      <c r="L33" s="23">
        <v>0</v>
      </c>
      <c r="M33" s="23">
        <v>0</v>
      </c>
      <c r="N33" s="25">
        <f t="shared" si="0"/>
        <v>7496209</v>
      </c>
      <c r="P33" s="9"/>
    </row>
    <row r="34" spans="1:16" ht="14.25" customHeight="1">
      <c r="A34" s="7"/>
      <c r="C34" s="22" t="s">
        <v>48</v>
      </c>
      <c r="D34" s="45">
        <v>1633853</v>
      </c>
      <c r="E34" s="45">
        <v>585854</v>
      </c>
      <c r="F34" s="45">
        <v>0</v>
      </c>
      <c r="G34" s="45">
        <v>10258</v>
      </c>
      <c r="H34" s="23">
        <v>108298</v>
      </c>
      <c r="I34" s="23">
        <v>63993</v>
      </c>
      <c r="J34" s="24">
        <v>51003</v>
      </c>
      <c r="K34" s="23">
        <v>1854</v>
      </c>
      <c r="L34" s="23">
        <v>0</v>
      </c>
      <c r="M34" s="23">
        <v>0</v>
      </c>
      <c r="N34" s="25">
        <f t="shared" si="0"/>
        <v>2455113</v>
      </c>
      <c r="P34" s="9"/>
    </row>
    <row r="35" spans="1:16" ht="14.25" customHeight="1">
      <c r="A35" s="7"/>
      <c r="C35" s="22" t="s">
        <v>49</v>
      </c>
      <c r="D35" s="45">
        <v>8098916</v>
      </c>
      <c r="E35" s="45">
        <v>2904044</v>
      </c>
      <c r="F35" s="45">
        <v>0</v>
      </c>
      <c r="G35" s="45">
        <v>50849</v>
      </c>
      <c r="H35" s="23">
        <v>536827</v>
      </c>
      <c r="I35" s="23">
        <v>148570</v>
      </c>
      <c r="J35" s="24">
        <v>118411</v>
      </c>
      <c r="K35" s="23">
        <v>9190</v>
      </c>
      <c r="L35" s="23">
        <v>552549</v>
      </c>
      <c r="M35" s="23">
        <v>815616</v>
      </c>
      <c r="N35" s="25">
        <f t="shared" si="0"/>
        <v>13234972</v>
      </c>
      <c r="P35" s="9"/>
    </row>
    <row r="36" spans="1:16" ht="14.25" customHeight="1">
      <c r="A36" s="7"/>
      <c r="C36" s="22" t="s">
        <v>50</v>
      </c>
      <c r="D36" s="45">
        <v>1007798</v>
      </c>
      <c r="E36" s="45">
        <v>361368</v>
      </c>
      <c r="F36" s="45">
        <v>0</v>
      </c>
      <c r="G36" s="45">
        <v>6328</v>
      </c>
      <c r="H36" s="23">
        <v>66801</v>
      </c>
      <c r="I36" s="23">
        <v>20346</v>
      </c>
      <c r="J36" s="24">
        <v>16215</v>
      </c>
      <c r="K36" s="23">
        <v>1144</v>
      </c>
      <c r="L36" s="23">
        <v>0</v>
      </c>
      <c r="M36" s="23">
        <v>0</v>
      </c>
      <c r="N36" s="25">
        <f t="shared" si="0"/>
        <v>1480000</v>
      </c>
      <c r="P36" s="9"/>
    </row>
    <row r="37" spans="1:16" ht="14.25" customHeight="1">
      <c r="A37" s="7"/>
      <c r="C37" s="22" t="s">
        <v>51</v>
      </c>
      <c r="D37" s="45">
        <v>737753</v>
      </c>
      <c r="E37" s="45">
        <v>264538</v>
      </c>
      <c r="F37" s="45">
        <v>0</v>
      </c>
      <c r="G37" s="45">
        <v>4632</v>
      </c>
      <c r="H37" s="23">
        <v>48901</v>
      </c>
      <c r="I37" s="23">
        <v>16483</v>
      </c>
      <c r="J37" s="24">
        <v>13136</v>
      </c>
      <c r="K37" s="23">
        <v>837</v>
      </c>
      <c r="L37" s="23">
        <v>0</v>
      </c>
      <c r="M37" s="23">
        <v>0</v>
      </c>
      <c r="N37" s="25">
        <f t="shared" si="0"/>
        <v>1086280</v>
      </c>
      <c r="P37" s="9"/>
    </row>
    <row r="38" spans="1:16" ht="14.25" customHeight="1">
      <c r="A38" s="7"/>
      <c r="C38" s="22" t="s">
        <v>52</v>
      </c>
      <c r="D38" s="45">
        <v>2966298</v>
      </c>
      <c r="E38" s="45">
        <v>1063631</v>
      </c>
      <c r="F38" s="45">
        <v>0</v>
      </c>
      <c r="G38" s="45">
        <v>18624</v>
      </c>
      <c r="H38" s="23">
        <v>196617</v>
      </c>
      <c r="I38" s="23">
        <v>115392</v>
      </c>
      <c r="J38" s="24">
        <v>91968</v>
      </c>
      <c r="K38" s="23">
        <v>3366</v>
      </c>
      <c r="L38" s="23">
        <v>146963</v>
      </c>
      <c r="M38" s="23">
        <v>119516</v>
      </c>
      <c r="N38" s="25">
        <f t="shared" si="0"/>
        <v>4722375</v>
      </c>
      <c r="P38" s="9"/>
    </row>
    <row r="39" spans="1:16" ht="14.25" customHeight="1">
      <c r="A39" s="7"/>
      <c r="C39" s="22" t="s">
        <v>53</v>
      </c>
      <c r="D39" s="45">
        <v>682864</v>
      </c>
      <c r="E39" s="45">
        <v>244856</v>
      </c>
      <c r="F39" s="45">
        <v>0</v>
      </c>
      <c r="G39" s="45">
        <v>4287</v>
      </c>
      <c r="H39" s="23">
        <v>45263</v>
      </c>
      <c r="I39" s="23">
        <v>15885</v>
      </c>
      <c r="J39" s="24">
        <v>12660</v>
      </c>
      <c r="K39" s="23">
        <v>775</v>
      </c>
      <c r="L39" s="23">
        <v>0</v>
      </c>
      <c r="M39" s="23">
        <v>0</v>
      </c>
      <c r="N39" s="25">
        <f t="shared" si="0"/>
        <v>1006590</v>
      </c>
      <c r="P39" s="9"/>
    </row>
    <row r="40" spans="1:16" ht="14.25" customHeight="1">
      <c r="A40" s="7"/>
      <c r="C40" s="22" t="s">
        <v>54</v>
      </c>
      <c r="D40" s="45">
        <v>2123336</v>
      </c>
      <c r="E40" s="45">
        <v>761369</v>
      </c>
      <c r="F40" s="45">
        <v>0</v>
      </c>
      <c r="G40" s="45">
        <v>13331</v>
      </c>
      <c r="H40" s="23">
        <v>140743</v>
      </c>
      <c r="I40" s="23">
        <v>53211</v>
      </c>
      <c r="J40" s="24">
        <v>42410</v>
      </c>
      <c r="K40" s="23">
        <v>2409</v>
      </c>
      <c r="L40" s="23">
        <v>176231</v>
      </c>
      <c r="M40" s="23">
        <v>96735</v>
      </c>
      <c r="N40" s="25">
        <f t="shared" si="0"/>
        <v>3409775</v>
      </c>
      <c r="P40" s="9"/>
    </row>
    <row r="41" spans="1:16" ht="14.25" customHeight="1">
      <c r="A41" s="7"/>
      <c r="C41" s="22" t="s">
        <v>55</v>
      </c>
      <c r="D41" s="45">
        <v>2294636</v>
      </c>
      <c r="E41" s="45">
        <v>822792</v>
      </c>
      <c r="F41" s="45">
        <v>0</v>
      </c>
      <c r="G41" s="45">
        <v>14407</v>
      </c>
      <c r="H41" s="23">
        <v>152098</v>
      </c>
      <c r="I41" s="23">
        <v>71057</v>
      </c>
      <c r="J41" s="24">
        <v>56633</v>
      </c>
      <c r="K41" s="23">
        <v>2604</v>
      </c>
      <c r="L41" s="23">
        <v>217086</v>
      </c>
      <c r="M41" s="23">
        <v>0</v>
      </c>
      <c r="N41" s="25">
        <f t="shared" si="0"/>
        <v>3631313</v>
      </c>
      <c r="P41" s="9"/>
    </row>
    <row r="42" spans="1:16" ht="14.25" customHeight="1">
      <c r="A42" s="7"/>
      <c r="C42" s="22" t="s">
        <v>56</v>
      </c>
      <c r="D42" s="45">
        <v>1126250</v>
      </c>
      <c r="E42" s="45">
        <v>403842</v>
      </c>
      <c r="F42" s="45">
        <v>0</v>
      </c>
      <c r="G42" s="45">
        <v>7071</v>
      </c>
      <c r="H42" s="23">
        <v>74652</v>
      </c>
      <c r="I42" s="23">
        <v>27956</v>
      </c>
      <c r="J42" s="24">
        <v>22281</v>
      </c>
      <c r="K42" s="23">
        <v>1278</v>
      </c>
      <c r="L42" s="23">
        <v>0</v>
      </c>
      <c r="M42" s="23">
        <v>0</v>
      </c>
      <c r="N42" s="25">
        <f t="shared" si="0"/>
        <v>1663330</v>
      </c>
      <c r="P42" s="9"/>
    </row>
    <row r="43" spans="1:16" ht="14.25" customHeight="1">
      <c r="A43" s="7"/>
      <c r="C43" s="22" t="s">
        <v>57</v>
      </c>
      <c r="D43" s="45">
        <v>5189720</v>
      </c>
      <c r="E43" s="45">
        <v>1860888</v>
      </c>
      <c r="F43" s="45">
        <v>0</v>
      </c>
      <c r="G43" s="45">
        <v>32584</v>
      </c>
      <c r="H43" s="23">
        <v>343994</v>
      </c>
      <c r="I43" s="23">
        <v>153884</v>
      </c>
      <c r="J43" s="24">
        <v>122646</v>
      </c>
      <c r="K43" s="23">
        <v>5889</v>
      </c>
      <c r="L43" s="23">
        <v>421978</v>
      </c>
      <c r="M43" s="23">
        <v>281960</v>
      </c>
      <c r="N43" s="25">
        <f t="shared" si="0"/>
        <v>8413543</v>
      </c>
      <c r="P43" s="9"/>
    </row>
    <row r="44" spans="1:16" ht="14.25" customHeight="1">
      <c r="A44" s="7"/>
      <c r="C44" s="22" t="s">
        <v>58</v>
      </c>
      <c r="D44" s="45">
        <v>1894031</v>
      </c>
      <c r="E44" s="45">
        <v>679147</v>
      </c>
      <c r="F44" s="45">
        <v>0</v>
      </c>
      <c r="G44" s="45">
        <v>11892</v>
      </c>
      <c r="H44" s="23">
        <v>125544</v>
      </c>
      <c r="I44" s="23">
        <v>77730</v>
      </c>
      <c r="J44" s="24">
        <v>61952</v>
      </c>
      <c r="K44" s="23">
        <v>2149</v>
      </c>
      <c r="L44" s="23">
        <v>0</v>
      </c>
      <c r="M44" s="23">
        <v>0</v>
      </c>
      <c r="N44" s="25">
        <f t="shared" si="0"/>
        <v>2852445</v>
      </c>
      <c r="P44" s="9"/>
    </row>
    <row r="45" spans="1:16" ht="14.25" customHeight="1">
      <c r="A45" s="7"/>
      <c r="C45" s="22" t="s">
        <v>59</v>
      </c>
      <c r="D45" s="45">
        <v>4906882</v>
      </c>
      <c r="E45" s="45">
        <v>1759471</v>
      </c>
      <c r="F45" s="45">
        <v>0</v>
      </c>
      <c r="G45" s="45">
        <v>30808</v>
      </c>
      <c r="H45" s="23">
        <v>325247</v>
      </c>
      <c r="I45" s="23">
        <v>208313</v>
      </c>
      <c r="J45" s="24">
        <v>166028</v>
      </c>
      <c r="K45" s="23">
        <v>5568</v>
      </c>
      <c r="L45" s="23">
        <v>0</v>
      </c>
      <c r="M45" s="23">
        <v>0</v>
      </c>
      <c r="N45" s="25">
        <f t="shared" si="0"/>
        <v>7402317</v>
      </c>
      <c r="P45" s="9"/>
    </row>
    <row r="46" spans="1:16" ht="14.25" customHeight="1">
      <c r="A46" s="7"/>
      <c r="C46" s="22" t="s">
        <v>60</v>
      </c>
      <c r="D46" s="45">
        <v>2067741</v>
      </c>
      <c r="E46" s="45">
        <v>741434</v>
      </c>
      <c r="F46" s="45">
        <v>0</v>
      </c>
      <c r="G46" s="45">
        <v>12982</v>
      </c>
      <c r="H46" s="23">
        <v>137057</v>
      </c>
      <c r="I46" s="23">
        <v>84149</v>
      </c>
      <c r="J46" s="24">
        <v>67067</v>
      </c>
      <c r="K46" s="23">
        <v>2346</v>
      </c>
      <c r="L46" s="23">
        <v>0</v>
      </c>
      <c r="M46" s="23">
        <v>0</v>
      </c>
      <c r="N46" s="25">
        <f t="shared" si="0"/>
        <v>3112776</v>
      </c>
      <c r="P46" s="9"/>
    </row>
    <row r="47" spans="1:16" ht="14.25" customHeight="1">
      <c r="A47" s="7"/>
      <c r="C47" s="22" t="s">
        <v>61</v>
      </c>
      <c r="D47" s="45">
        <v>7755711</v>
      </c>
      <c r="E47" s="45">
        <v>2780981</v>
      </c>
      <c r="F47" s="45">
        <v>0</v>
      </c>
      <c r="G47" s="45">
        <v>48695</v>
      </c>
      <c r="H47" s="23">
        <v>514078</v>
      </c>
      <c r="I47" s="23">
        <v>338004</v>
      </c>
      <c r="J47" s="24">
        <v>269391</v>
      </c>
      <c r="K47" s="23">
        <v>8801</v>
      </c>
      <c r="L47" s="23">
        <v>0</v>
      </c>
      <c r="M47" s="23">
        <v>0</v>
      </c>
      <c r="N47" s="25">
        <f t="shared" si="0"/>
        <v>11715661</v>
      </c>
      <c r="P47" s="9"/>
    </row>
    <row r="48" spans="1:16" ht="14.25" customHeight="1">
      <c r="A48" s="7"/>
      <c r="C48" s="22" t="s">
        <v>62</v>
      </c>
      <c r="D48" s="45">
        <v>7727299</v>
      </c>
      <c r="E48" s="45">
        <v>2770793</v>
      </c>
      <c r="F48" s="45">
        <v>0</v>
      </c>
      <c r="G48" s="45">
        <v>48516</v>
      </c>
      <c r="H48" s="23">
        <v>512195</v>
      </c>
      <c r="I48" s="23">
        <v>310388</v>
      </c>
      <c r="J48" s="24">
        <v>247382</v>
      </c>
      <c r="K48" s="23">
        <v>8769</v>
      </c>
      <c r="L48" s="23">
        <v>6057362</v>
      </c>
      <c r="M48" s="23">
        <v>0</v>
      </c>
      <c r="N48" s="25">
        <f t="shared" si="0"/>
        <v>17682704</v>
      </c>
      <c r="P48" s="9"/>
    </row>
    <row r="49" spans="1:16" ht="14.25" customHeight="1">
      <c r="A49" s="7"/>
      <c r="C49" s="22" t="s">
        <v>63</v>
      </c>
      <c r="D49" s="45">
        <v>2787170</v>
      </c>
      <c r="E49" s="45">
        <v>999401</v>
      </c>
      <c r="F49" s="45">
        <v>0</v>
      </c>
      <c r="G49" s="45">
        <v>17499</v>
      </c>
      <c r="H49" s="23">
        <v>184745</v>
      </c>
      <c r="I49" s="23">
        <v>106875</v>
      </c>
      <c r="J49" s="24">
        <v>85180</v>
      </c>
      <c r="K49" s="23">
        <v>3163</v>
      </c>
      <c r="L49" s="23">
        <v>0</v>
      </c>
      <c r="M49" s="23">
        <v>0</v>
      </c>
      <c r="N49" s="25">
        <f t="shared" si="0"/>
        <v>4184033</v>
      </c>
      <c r="P49" s="9"/>
    </row>
    <row r="50" spans="1:16" ht="14.25" customHeight="1">
      <c r="A50" s="7"/>
      <c r="C50" s="22" t="s">
        <v>64</v>
      </c>
      <c r="D50" s="45">
        <v>702009</v>
      </c>
      <c r="E50" s="45">
        <v>251721</v>
      </c>
      <c r="F50" s="45">
        <v>0</v>
      </c>
      <c r="G50" s="45">
        <v>4408</v>
      </c>
      <c r="H50" s="23">
        <v>46532</v>
      </c>
      <c r="I50" s="23">
        <v>17225</v>
      </c>
      <c r="J50" s="24">
        <v>13728</v>
      </c>
      <c r="K50" s="23">
        <v>797</v>
      </c>
      <c r="L50" s="23">
        <v>71263</v>
      </c>
      <c r="M50" s="23">
        <v>20331</v>
      </c>
      <c r="N50" s="25">
        <f t="shared" si="0"/>
        <v>1128014</v>
      </c>
      <c r="P50" s="9"/>
    </row>
    <row r="51" spans="1:16" ht="14.25" customHeight="1">
      <c r="A51" s="7"/>
      <c r="C51" s="22" t="s">
        <v>65</v>
      </c>
      <c r="D51" s="45">
        <v>8093258</v>
      </c>
      <c r="E51" s="45">
        <v>2902015</v>
      </c>
      <c r="F51" s="45">
        <v>0</v>
      </c>
      <c r="G51" s="45">
        <v>50814</v>
      </c>
      <c r="H51" s="23">
        <v>536453</v>
      </c>
      <c r="I51" s="23">
        <v>311172</v>
      </c>
      <c r="J51" s="24">
        <v>248006</v>
      </c>
      <c r="K51" s="23">
        <v>9184</v>
      </c>
      <c r="L51" s="23">
        <v>0</v>
      </c>
      <c r="M51" s="23">
        <v>0</v>
      </c>
      <c r="N51" s="25">
        <f t="shared" si="0"/>
        <v>12150902</v>
      </c>
      <c r="P51" s="9"/>
    </row>
    <row r="52" spans="1:16" ht="14.25" customHeight="1">
      <c r="A52" s="7"/>
      <c r="C52" s="22" t="s">
        <v>66</v>
      </c>
      <c r="D52" s="45">
        <v>471791</v>
      </c>
      <c r="E52" s="45">
        <v>169171</v>
      </c>
      <c r="F52" s="45">
        <v>0</v>
      </c>
      <c r="G52" s="45">
        <v>2962</v>
      </c>
      <c r="H52" s="23">
        <v>31272</v>
      </c>
      <c r="I52" s="23">
        <v>9823</v>
      </c>
      <c r="J52" s="24">
        <v>7829</v>
      </c>
      <c r="K52" s="23">
        <v>535</v>
      </c>
      <c r="L52" s="23">
        <v>0</v>
      </c>
      <c r="M52" s="23">
        <v>0</v>
      </c>
      <c r="N52" s="25">
        <f t="shared" si="0"/>
        <v>693383</v>
      </c>
      <c r="P52" s="9"/>
    </row>
    <row r="53" spans="1:16" ht="14.25" customHeight="1">
      <c r="A53" s="7"/>
      <c r="C53" s="22" t="s">
        <v>67</v>
      </c>
      <c r="D53" s="45">
        <v>2211013</v>
      </c>
      <c r="E53" s="45">
        <v>792807</v>
      </c>
      <c r="F53" s="45">
        <v>0</v>
      </c>
      <c r="G53" s="45">
        <v>13882</v>
      </c>
      <c r="H53" s="23">
        <v>146554</v>
      </c>
      <c r="I53" s="23">
        <v>82157</v>
      </c>
      <c r="J53" s="24">
        <v>65479</v>
      </c>
      <c r="K53" s="23">
        <v>2509</v>
      </c>
      <c r="L53" s="23">
        <v>512852</v>
      </c>
      <c r="M53" s="23">
        <v>0</v>
      </c>
      <c r="N53" s="25">
        <f t="shared" si="0"/>
        <v>3827253</v>
      </c>
      <c r="P53" s="9"/>
    </row>
    <row r="54" spans="1:16" ht="14.25" customHeight="1">
      <c r="A54" s="7"/>
      <c r="C54" s="22" t="s">
        <v>68</v>
      </c>
      <c r="D54" s="45">
        <v>1578695</v>
      </c>
      <c r="E54" s="45">
        <v>566076</v>
      </c>
      <c r="F54" s="45">
        <v>0</v>
      </c>
      <c r="G54" s="45">
        <v>9912</v>
      </c>
      <c r="H54" s="23">
        <v>104642</v>
      </c>
      <c r="I54" s="23">
        <v>46174</v>
      </c>
      <c r="J54" s="24">
        <v>36801</v>
      </c>
      <c r="K54" s="23">
        <v>1791</v>
      </c>
      <c r="L54" s="23">
        <v>326927</v>
      </c>
      <c r="M54" s="23">
        <v>0</v>
      </c>
      <c r="N54" s="25">
        <f t="shared" si="0"/>
        <v>2671018</v>
      </c>
      <c r="P54" s="9"/>
    </row>
    <row r="55" spans="1:16" ht="14.25" customHeight="1">
      <c r="A55" s="7"/>
      <c r="C55" s="22" t="s">
        <v>69</v>
      </c>
      <c r="D55" s="45">
        <v>1459243</v>
      </c>
      <c r="E55" s="45">
        <v>523244</v>
      </c>
      <c r="F55" s="45">
        <v>0</v>
      </c>
      <c r="G55" s="45">
        <v>9162</v>
      </c>
      <c r="H55" s="23">
        <v>96724</v>
      </c>
      <c r="I55" s="23">
        <v>38422</v>
      </c>
      <c r="J55" s="24">
        <v>30622</v>
      </c>
      <c r="K55" s="23">
        <v>1656</v>
      </c>
      <c r="L55" s="23">
        <v>206125</v>
      </c>
      <c r="M55" s="23">
        <v>0</v>
      </c>
      <c r="N55" s="25">
        <f t="shared" si="0"/>
        <v>2365198</v>
      </c>
      <c r="P55" s="9"/>
    </row>
    <row r="56" spans="1:16" ht="14.25" customHeight="1">
      <c r="A56" s="7"/>
      <c r="C56" s="22" t="s">
        <v>70</v>
      </c>
      <c r="D56" s="45">
        <v>1199031</v>
      </c>
      <c r="E56" s="45">
        <v>429939</v>
      </c>
      <c r="F56" s="45">
        <v>0</v>
      </c>
      <c r="G56" s="45">
        <v>7528</v>
      </c>
      <c r="H56" s="23">
        <v>79477</v>
      </c>
      <c r="I56" s="23">
        <v>31653</v>
      </c>
      <c r="J56" s="24">
        <v>25228</v>
      </c>
      <c r="K56" s="23">
        <v>1361</v>
      </c>
      <c r="L56" s="23">
        <v>19440</v>
      </c>
      <c r="M56" s="23">
        <v>0</v>
      </c>
      <c r="N56" s="25">
        <f t="shared" si="0"/>
        <v>1793657</v>
      </c>
      <c r="P56" s="9"/>
    </row>
    <row r="57" spans="1:16" ht="14.25" customHeight="1">
      <c r="A57" s="7"/>
      <c r="C57" s="22" t="s">
        <v>71</v>
      </c>
      <c r="D57" s="45">
        <v>4154937</v>
      </c>
      <c r="E57" s="45">
        <v>1489844</v>
      </c>
      <c r="F57" s="45">
        <v>0</v>
      </c>
      <c r="G57" s="45">
        <v>26087</v>
      </c>
      <c r="H57" s="23">
        <v>275405</v>
      </c>
      <c r="I57" s="23">
        <v>140672</v>
      </c>
      <c r="J57" s="24">
        <v>112117</v>
      </c>
      <c r="K57" s="23">
        <v>4715</v>
      </c>
      <c r="L57" s="23">
        <v>365830</v>
      </c>
      <c r="M57" s="23">
        <v>0</v>
      </c>
      <c r="N57" s="25">
        <f t="shared" si="0"/>
        <v>6569607</v>
      </c>
      <c r="P57" s="9"/>
    </row>
    <row r="58" spans="1:16" ht="14.25" customHeight="1">
      <c r="A58" s="7"/>
      <c r="C58" s="22" t="s">
        <v>72</v>
      </c>
      <c r="D58" s="45">
        <v>1890300</v>
      </c>
      <c r="E58" s="45">
        <v>677809</v>
      </c>
      <c r="F58" s="45">
        <v>0</v>
      </c>
      <c r="G58" s="45">
        <v>11868</v>
      </c>
      <c r="H58" s="23">
        <v>125296</v>
      </c>
      <c r="I58" s="23">
        <v>92475</v>
      </c>
      <c r="J58" s="24">
        <v>73704</v>
      </c>
      <c r="K58" s="23">
        <v>2145</v>
      </c>
      <c r="L58" s="23">
        <v>0</v>
      </c>
      <c r="M58" s="23">
        <v>10319</v>
      </c>
      <c r="N58" s="25">
        <f t="shared" si="0"/>
        <v>2883916</v>
      </c>
      <c r="P58" s="9"/>
    </row>
    <row r="59" spans="1:16" ht="14.25" customHeight="1">
      <c r="A59" s="7"/>
      <c r="C59" s="22" t="s">
        <v>73</v>
      </c>
      <c r="D59" s="45">
        <v>758606</v>
      </c>
      <c r="E59" s="45">
        <v>272015</v>
      </c>
      <c r="F59" s="45">
        <v>0</v>
      </c>
      <c r="G59" s="45">
        <v>4763</v>
      </c>
      <c r="H59" s="23">
        <v>50283</v>
      </c>
      <c r="I59" s="23">
        <v>19932</v>
      </c>
      <c r="J59" s="24">
        <v>15886</v>
      </c>
      <c r="K59" s="23">
        <v>861</v>
      </c>
      <c r="L59" s="23">
        <v>0</v>
      </c>
      <c r="M59" s="23">
        <v>30894</v>
      </c>
      <c r="N59" s="25">
        <f t="shared" si="0"/>
        <v>1153240</v>
      </c>
      <c r="P59" s="9"/>
    </row>
    <row r="60" spans="1:16" ht="14.25" customHeight="1">
      <c r="A60" s="7"/>
      <c r="C60" s="22" t="s">
        <v>74</v>
      </c>
      <c r="D60" s="45">
        <v>6831259</v>
      </c>
      <c r="E60" s="45">
        <v>2449498</v>
      </c>
      <c r="F60" s="45">
        <v>0</v>
      </c>
      <c r="G60" s="45">
        <v>42890</v>
      </c>
      <c r="H60" s="23">
        <v>452802</v>
      </c>
      <c r="I60" s="23">
        <v>187234</v>
      </c>
      <c r="J60" s="24">
        <v>149227</v>
      </c>
      <c r="K60" s="23">
        <v>7752</v>
      </c>
      <c r="L60" s="23">
        <v>640572</v>
      </c>
      <c r="M60" s="23">
        <v>0</v>
      </c>
      <c r="N60" s="25">
        <f t="shared" si="0"/>
        <v>10761234</v>
      </c>
      <c r="P60" s="9"/>
    </row>
    <row r="61" spans="1:16" ht="14.25" customHeight="1">
      <c r="A61" s="7"/>
      <c r="C61" s="22" t="s">
        <v>75</v>
      </c>
      <c r="D61" s="45">
        <v>1380567</v>
      </c>
      <c r="E61" s="45">
        <v>495033</v>
      </c>
      <c r="F61" s="45">
        <v>0</v>
      </c>
      <c r="G61" s="45">
        <v>8668</v>
      </c>
      <c r="H61" s="23">
        <v>91509</v>
      </c>
      <c r="I61" s="23">
        <v>51010</v>
      </c>
      <c r="J61" s="24">
        <v>40655</v>
      </c>
      <c r="K61" s="23">
        <v>1567</v>
      </c>
      <c r="L61" s="23">
        <v>0</v>
      </c>
      <c r="M61" s="23">
        <v>0</v>
      </c>
      <c r="N61" s="25">
        <f t="shared" si="0"/>
        <v>2069009</v>
      </c>
      <c r="P61" s="9"/>
    </row>
    <row r="62" spans="1:16" ht="14.25" customHeight="1">
      <c r="A62" s="7"/>
      <c r="C62" s="22" t="s">
        <v>76</v>
      </c>
      <c r="D62" s="45">
        <v>5430368</v>
      </c>
      <c r="E62" s="45">
        <v>1947178</v>
      </c>
      <c r="F62" s="45">
        <v>0</v>
      </c>
      <c r="G62" s="45">
        <v>34095</v>
      </c>
      <c r="H62" s="23">
        <v>359946</v>
      </c>
      <c r="I62" s="23">
        <v>180096</v>
      </c>
      <c r="J62" s="24">
        <v>143539</v>
      </c>
      <c r="K62" s="23">
        <v>6162</v>
      </c>
      <c r="L62" s="23">
        <v>545699</v>
      </c>
      <c r="M62" s="23">
        <v>0</v>
      </c>
      <c r="N62" s="25">
        <f t="shared" si="0"/>
        <v>8647083</v>
      </c>
      <c r="P62" s="9"/>
    </row>
    <row r="63" spans="1:16" ht="14.25" customHeight="1">
      <c r="A63" s="7"/>
      <c r="C63" s="22" t="s">
        <v>77</v>
      </c>
      <c r="D63" s="45">
        <v>2231601</v>
      </c>
      <c r="E63" s="45">
        <v>800190</v>
      </c>
      <c r="F63" s="45">
        <v>0</v>
      </c>
      <c r="G63" s="45">
        <v>14011</v>
      </c>
      <c r="H63" s="23">
        <v>147919</v>
      </c>
      <c r="I63" s="23">
        <v>92785</v>
      </c>
      <c r="J63" s="24">
        <v>73950</v>
      </c>
      <c r="K63" s="23">
        <v>2532</v>
      </c>
      <c r="L63" s="23">
        <v>0</v>
      </c>
      <c r="M63" s="23">
        <v>46112</v>
      </c>
      <c r="N63" s="25">
        <f t="shared" si="0"/>
        <v>3409100</v>
      </c>
      <c r="P63" s="9"/>
    </row>
    <row r="64" spans="1:16" ht="14.25" customHeight="1">
      <c r="A64" s="7"/>
      <c r="C64" s="22" t="s">
        <v>78</v>
      </c>
      <c r="D64" s="45">
        <v>1602119</v>
      </c>
      <c r="E64" s="45">
        <v>574475</v>
      </c>
      <c r="F64" s="45">
        <v>0</v>
      </c>
      <c r="G64" s="45">
        <v>10059</v>
      </c>
      <c r="H64" s="23">
        <v>106195</v>
      </c>
      <c r="I64" s="23">
        <v>63743</v>
      </c>
      <c r="J64" s="24">
        <v>50804</v>
      </c>
      <c r="K64" s="23">
        <v>1818</v>
      </c>
      <c r="L64" s="23">
        <v>0</v>
      </c>
      <c r="M64" s="23">
        <v>51662</v>
      </c>
      <c r="N64" s="25">
        <f t="shared" si="0"/>
        <v>2460875</v>
      </c>
      <c r="P64" s="9"/>
    </row>
    <row r="65" spans="1:16" ht="14.25" customHeight="1">
      <c r="A65" s="7"/>
      <c r="C65" s="22" t="s">
        <v>79</v>
      </c>
      <c r="D65" s="45">
        <v>2113541</v>
      </c>
      <c r="E65" s="45">
        <v>757857</v>
      </c>
      <c r="F65" s="45">
        <v>0</v>
      </c>
      <c r="G65" s="45">
        <v>13270</v>
      </c>
      <c r="H65" s="23">
        <v>140094</v>
      </c>
      <c r="I65" s="23">
        <v>91258</v>
      </c>
      <c r="J65" s="24">
        <v>72733</v>
      </c>
      <c r="K65" s="23">
        <v>2398</v>
      </c>
      <c r="L65" s="23">
        <v>0</v>
      </c>
      <c r="M65" s="23">
        <v>0</v>
      </c>
      <c r="N65" s="25">
        <f t="shared" si="0"/>
        <v>3191151</v>
      </c>
      <c r="P65" s="9"/>
    </row>
    <row r="66" spans="1:16" ht="14.25" customHeight="1">
      <c r="A66" s="7"/>
      <c r="C66" s="22" t="s">
        <v>80</v>
      </c>
      <c r="D66" s="45">
        <v>4356069</v>
      </c>
      <c r="E66" s="45">
        <v>1561964</v>
      </c>
      <c r="F66" s="45">
        <v>0</v>
      </c>
      <c r="G66" s="45">
        <v>27350</v>
      </c>
      <c r="H66" s="23">
        <v>288737</v>
      </c>
      <c r="I66" s="23">
        <v>157882</v>
      </c>
      <c r="J66" s="24">
        <v>125833</v>
      </c>
      <c r="K66" s="23">
        <v>4943</v>
      </c>
      <c r="L66" s="23">
        <v>0</v>
      </c>
      <c r="M66" s="23">
        <v>0</v>
      </c>
      <c r="N66" s="25">
        <f t="shared" si="0"/>
        <v>6522778</v>
      </c>
      <c r="P66" s="9"/>
    </row>
    <row r="67" spans="1:16" ht="14.25" customHeight="1" thickBot="1">
      <c r="A67" s="7"/>
      <c r="C67" s="22" t="s">
        <v>81</v>
      </c>
      <c r="D67" s="45">
        <v>23335642</v>
      </c>
      <c r="E67" s="45">
        <v>8367508</v>
      </c>
      <c r="F67" s="45">
        <v>0</v>
      </c>
      <c r="G67" s="45">
        <v>146514</v>
      </c>
      <c r="H67" s="23">
        <v>1546775</v>
      </c>
      <c r="I67" s="23">
        <v>776839</v>
      </c>
      <c r="J67" s="24">
        <v>619146</v>
      </c>
      <c r="K67" s="23">
        <v>26481</v>
      </c>
      <c r="L67" s="23">
        <v>5291283</v>
      </c>
      <c r="M67" s="23">
        <v>1271007</v>
      </c>
      <c r="N67" s="25">
        <f t="shared" si="0"/>
        <v>41381195</v>
      </c>
      <c r="P67" s="9"/>
    </row>
    <row r="68" spans="1:16" ht="15.75" customHeight="1">
      <c r="A68" s="7"/>
      <c r="C68" s="26" t="s">
        <v>82</v>
      </c>
      <c r="D68" s="27">
        <f>SUM(D10:D67)</f>
        <v>233228508</v>
      </c>
      <c r="E68" s="27">
        <f>SUM(E10:E67)</f>
        <v>83629212</v>
      </c>
      <c r="F68" s="27">
        <f t="shared" ref="F68:M68" si="1">SUM(F10:F67)</f>
        <v>0</v>
      </c>
      <c r="G68" s="27">
        <f t="shared" si="1"/>
        <v>1464336</v>
      </c>
      <c r="H68" s="27">
        <f t="shared" si="1"/>
        <v>15459278</v>
      </c>
      <c r="I68" s="27">
        <f t="shared" si="1"/>
        <v>8213890</v>
      </c>
      <c r="J68" s="47">
        <f t="shared" si="1"/>
        <v>6546528</v>
      </c>
      <c r="K68" s="27">
        <f t="shared" si="1"/>
        <v>264660</v>
      </c>
      <c r="L68" s="27">
        <f t="shared" si="1"/>
        <v>26027755</v>
      </c>
      <c r="M68" s="28">
        <f t="shared" si="1"/>
        <v>3459447</v>
      </c>
      <c r="N68" s="29">
        <f t="shared" si="0"/>
        <v>378293614</v>
      </c>
      <c r="P68" s="9"/>
    </row>
    <row r="69" spans="1:16" ht="12" customHeight="1" thickBot="1">
      <c r="A69" s="7"/>
      <c r="C69" s="30"/>
      <c r="D69" s="31"/>
      <c r="E69" s="31"/>
      <c r="F69" s="31"/>
      <c r="G69" s="31"/>
      <c r="H69" s="31"/>
      <c r="I69" s="31"/>
      <c r="J69" s="46"/>
      <c r="K69" s="31"/>
      <c r="L69" s="31"/>
      <c r="M69" s="33"/>
      <c r="N69" s="31"/>
      <c r="P69" s="9"/>
    </row>
    <row r="70" spans="1:16" ht="0.75" customHeight="1" thickBot="1">
      <c r="A70" s="7"/>
      <c r="C70" s="34"/>
      <c r="D70" s="32"/>
      <c r="E70" s="34"/>
      <c r="F70" s="32"/>
      <c r="G70" s="32"/>
      <c r="H70" s="32"/>
      <c r="I70" s="32"/>
      <c r="J70" s="32"/>
      <c r="K70" s="32"/>
      <c r="L70" s="32"/>
      <c r="M70" s="35"/>
      <c r="N70" s="32"/>
      <c r="P70" s="9"/>
    </row>
    <row r="71" spans="1:16" ht="6" customHeight="1">
      <c r="A71" s="7"/>
      <c r="C71"/>
      <c r="D71" s="36"/>
      <c r="E71" s="36"/>
      <c r="F71" s="36"/>
      <c r="G71" s="36"/>
      <c r="H71" s="36"/>
      <c r="I71" s="36"/>
      <c r="J71" s="36"/>
      <c r="K71" s="36"/>
      <c r="L71" s="36"/>
      <c r="M71" s="37"/>
      <c r="N71" s="36"/>
      <c r="O71"/>
      <c r="P71" s="9"/>
    </row>
    <row r="72" spans="1:16" ht="7.5" customHeight="1" thickBot="1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40"/>
      <c r="N72" s="39"/>
      <c r="O72" s="39"/>
      <c r="P72" s="41"/>
    </row>
    <row r="73" spans="1:16" ht="13.5" thickTop="1">
      <c r="N73" s="44"/>
    </row>
  </sheetData>
  <mergeCells count="6">
    <mergeCell ref="C7:N7"/>
    <mergeCell ref="C2:N2"/>
    <mergeCell ref="C3:N3"/>
    <mergeCell ref="C4:N4"/>
    <mergeCell ref="C5:N5"/>
    <mergeCell ref="C6:N6"/>
  </mergeCells>
  <printOptions horizontalCentered="1" verticalCentered="1"/>
  <pageMargins left="0.17" right="0.17" top="0.18" bottom="0.28999999999999998" header="0" footer="0"/>
  <pageSetup scale="58" orientation="landscape" r:id="rId1"/>
  <headerFooter alignWithMargins="0">
    <oddFooter>FEDERACION.xls&amp;RPágina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federación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Yesenia Carrillo Sánchez</cp:lastModifiedBy>
  <cp:lastPrinted>2024-06-07T19:11:02Z</cp:lastPrinted>
  <dcterms:created xsi:type="dcterms:W3CDTF">2023-11-06T19:01:16Z</dcterms:created>
  <dcterms:modified xsi:type="dcterms:W3CDTF">2024-06-07T19:11:04Z</dcterms:modified>
</cp:coreProperties>
</file>