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13_ncr:1_{EE539ADB-2AB9-4C99-A8F9-D6DD92020D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UM ENE-MZO" sheetId="1" r:id="rId1"/>
  </sheets>
  <definedNames>
    <definedName name="_xlnm.Database" localSheetId="0">#REF!</definedName>
    <definedName name="_xlnm.Database">#REF!</definedName>
    <definedName name="modelo">#REF!</definedName>
    <definedName name="MODELOCEDULA" localSheetId="0">#REF!</definedName>
    <definedName name="MODELOCEDULA">#REF!</definedName>
    <definedName name="TOTASIGNA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10" i="1"/>
  <c r="M68" i="1"/>
  <c r="L68" i="1"/>
  <c r="K68" i="1"/>
  <c r="J68" i="1"/>
  <c r="I68" i="1"/>
  <c r="H68" i="1"/>
  <c r="G68" i="1"/>
  <c r="F68" i="1"/>
  <c r="E68" i="1"/>
  <c r="D68" i="1"/>
  <c r="N68" i="1" l="1"/>
</calcChain>
</file>

<file path=xl/sharedStrings.xml><?xml version="1.0" encoding="utf-8"?>
<sst xmlns="http://schemas.openxmlformats.org/spreadsheetml/2006/main" count="90" uniqueCount="85">
  <si>
    <t>GOBIERNO DEL ESTADO DE ZACATECAS</t>
  </si>
  <si>
    <t>SECRETARÍA DE FINANZAS</t>
  </si>
  <si>
    <t>SUBSECRETARÍA DE EGRESOS</t>
  </si>
  <si>
    <t>DIRECCIÓN DE CONTABILIDAD</t>
  </si>
  <si>
    <t>MUNICIPIOS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</si>
  <si>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</si>
  <si>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</si>
  <si>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</si>
  <si>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</si>
  <si>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</si>
  <si>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</si>
  <si>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</si>
  <si>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</si>
  <si>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</si>
  <si>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</si>
  <si>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</si>
  <si>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</si>
  <si>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</si>
  <si>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</si>
  <si>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</si>
  <si>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</si>
  <si>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</si>
  <si>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</si>
  <si>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</si>
  <si>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</si>
  <si>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</si>
  <si>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</si>
  <si>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</si>
  <si>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</si>
  <si>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</si>
  <si>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</si>
  <si>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</si>
  <si>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</si>
  <si>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</si>
  <si>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</si>
  <si>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</si>
  <si>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</si>
  <si>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</si>
  <si>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</si>
  <si>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</si>
  <si>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</si>
  <si>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</si>
  <si>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</si>
  <si>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</si>
  <si>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</si>
  <si>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</si>
  <si>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</si>
  <si>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</si>
  <si>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</si>
  <si>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</si>
  <si>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</si>
  <si>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</si>
  <si>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</si>
  <si>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</si>
  <si>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</si>
  <si>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</si>
  <si>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</si>
  <si>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</si>
  <si>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</si>
  <si>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</si>
  <si>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</si>
  <si>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</si>
  <si>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</si>
  <si>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</si>
  <si>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</si>
  <si>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</si>
  <si>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</si>
  <si>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</si>
  <si>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</si>
  <si>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</si>
  <si>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</si>
  <si>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</si>
  <si>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</si>
  <si>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</si>
  <si>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</si>
  <si>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</si>
  <si>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</si>
  <si>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</si>
  <si>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</si>
  <si>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</si>
  <si>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</si>
  <si>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FOMUN</t>
  </si>
  <si>
    <t>PREDIAL 30%</t>
  </si>
  <si>
    <t>IMPORTE TRANSFERIDO A LOS MUNICIPIOS DE ENERO A MARZO DEL AÑO 2024</t>
  </si>
  <si>
    <t>MONTO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</si>
</sst>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3" borderId="0" xfId="1" applyFont="1" applyFill="1"/>
    <xf numFmtId="0" fontId="3" fillId="2" borderId="5" xfId="1" applyFont="1" applyFill="1" applyBorder="1"/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0" borderId="12" xfId="0" applyFont="1" applyBorder="1" applyProtection="1">
      <protection locked="0"/>
    </xf>
    <xf numFmtId="4" fontId="8" fillId="0" borderId="13" xfId="4" applyNumberFormat="1" applyFont="1" applyBorder="1" applyProtection="1">
      <protection locked="0"/>
    </xf>
    <xf numFmtId="164" fontId="8" fillId="0" borderId="13" xfId="0" applyNumberFormat="1" applyFont="1" applyBorder="1"/>
    <xf numFmtId="0" fontId="8" fillId="0" borderId="14" xfId="0" applyFont="1" applyBorder="1" applyAlignment="1">
      <alignment horizontal="center"/>
    </xf>
    <xf numFmtId="4" fontId="8" fillId="0" borderId="14" xfId="0" applyNumberFormat="1" applyFont="1" applyBorder="1"/>
    <xf numFmtId="164" fontId="3" fillId="0" borderId="0" xfId="1" applyNumberFormat="1" applyFont="1"/>
    <xf numFmtId="164" fontId="8" fillId="0" borderId="0" xfId="0" applyNumberFormat="1" applyFont="1"/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0" fontId="4" fillId="0" borderId="0" xfId="1" applyFont="1"/>
    <xf numFmtId="4" fontId="3" fillId="0" borderId="0" xfId="1" applyNumberFormat="1" applyFont="1"/>
    <xf numFmtId="0" fontId="8" fillId="5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4" borderId="0" xfId="0" applyFont="1" applyFill="1" applyAlignment="1">
      <alignment horizontal="center"/>
    </xf>
    <xf numFmtId="0" fontId="4" fillId="0" borderId="18" xfId="1" applyFont="1" applyBorder="1" applyAlignment="1">
      <alignment horizontal="center" vertical="center"/>
    </xf>
  </cellXfs>
  <cellStyles count="5">
    <cellStyle name="Millares 3" xfId="4" xr:uid="{00000000-0005-0000-0000-000000000000}"/>
    <cellStyle name="Normal" xfId="0" builtinId="0"/>
    <cellStyle name="Normal 3" xfId="1" xr:uid="{00000000-0005-0000-0000-000002000000}"/>
    <cellStyle name="Normal 3 2" xfId="3" xr:uid="{00000000-0005-0000-0000-000003000000}"/>
    <cellStyle name="Normal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2"/>
  <sheetViews>
    <sheetView showGridLines="0" tabSelected="1" zoomScaleNormal="100" zoomScaleSheetLayoutView="100" workbookViewId="0">
      <selection activeCell="D16" sqref="D16"/>
    </sheetView>
  </sheetViews>
  <sheetFormatPr baseColWidth="10" defaultColWidth="11.42578125" defaultRowHeight="12.75" x14ac:dyDescent="0.2"/>
  <cols>
    <col min="1" max="1" width="1.28515625" style="5" customWidth="1"/>
    <col min="2" max="2" width="3.7109375" style="5" customWidth="1"/>
    <col min="3" max="3" width="29.7109375" style="5" bestFit="1" customWidth="1"/>
    <col min="4" max="4" width="17.140625" style="25" customWidth="1"/>
    <col min="5" max="5" width="17.140625" style="5" customWidth="1"/>
    <col min="6" max="14" width="17.140625" style="25" customWidth="1"/>
    <col min="15" max="15" width="4" style="5" customWidth="1"/>
    <col min="16" max="16" width="1.28515625" style="5" customWidth="1"/>
    <col min="17" max="16384" width="11.42578125" style="5"/>
  </cols>
  <sheetData>
    <row r="1" spans="1:16" ht="8.25" customHeight="1" thickTop="1" x14ac:dyDescent="0.2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 x14ac:dyDescent="0.35">
      <c r="A2" s="6"/>
      <c r="B2" s="7"/>
      <c r="C2" s="29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P2" s="8"/>
    </row>
    <row r="3" spans="1:16" ht="19.5" customHeight="1" x14ac:dyDescent="0.35">
      <c r="A3" s="6"/>
      <c r="C3" s="29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P3" s="8"/>
    </row>
    <row r="4" spans="1:16" ht="15.75" x14ac:dyDescent="0.25">
      <c r="A4" s="6"/>
      <c r="C4" s="30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P4" s="8"/>
    </row>
    <row r="5" spans="1:16" ht="15" customHeight="1" x14ac:dyDescent="0.2">
      <c r="A5" s="6"/>
      <c r="C5" s="31" t="s">
        <v>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P5" s="8"/>
    </row>
    <row r="6" spans="1:16" ht="15.75" customHeight="1" x14ac:dyDescent="0.25">
      <c r="A6" s="6"/>
      <c r="C6" s="32" t="s">
        <v>83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P6" s="8"/>
    </row>
    <row r="7" spans="1:16" ht="15.75" customHeight="1" thickBot="1" x14ac:dyDescent="0.25">
      <c r="A7" s="6"/>
      <c r="C7" s="33" t="s">
        <v>84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P7" s="8"/>
    </row>
    <row r="8" spans="1:16" ht="14.25" x14ac:dyDescent="0.25">
      <c r="A8" s="6"/>
      <c r="C8" s="27" t="s">
        <v>4</v>
      </c>
      <c r="D8" s="9" t="s">
        <v>5</v>
      </c>
      <c r="E8" s="10" t="s">
        <v>6</v>
      </c>
      <c r="F8" s="9" t="s">
        <v>7</v>
      </c>
      <c r="G8" s="9" t="s">
        <v>8</v>
      </c>
      <c r="H8" s="9" t="s">
        <v>5</v>
      </c>
      <c r="I8" s="11" t="s">
        <v>9</v>
      </c>
      <c r="J8" s="11" t="s">
        <v>10</v>
      </c>
      <c r="K8" s="9" t="s">
        <v>11</v>
      </c>
      <c r="L8" s="9" t="s">
        <v>5</v>
      </c>
      <c r="M8" s="9" t="s">
        <v>81</v>
      </c>
      <c r="N8" s="9" t="s">
        <v>12</v>
      </c>
      <c r="P8" s="8"/>
    </row>
    <row r="9" spans="1:16" ht="15" thickBot="1" x14ac:dyDescent="0.3">
      <c r="A9" s="6"/>
      <c r="B9" s="5" t="s">
        <v>13</v>
      </c>
      <c r="C9" s="28"/>
      <c r="D9" s="12" t="s">
        <v>14</v>
      </c>
      <c r="E9" s="13" t="s">
        <v>15</v>
      </c>
      <c r="F9" s="12" t="s">
        <v>13</v>
      </c>
      <c r="G9" s="12" t="s">
        <v>13</v>
      </c>
      <c r="H9" s="12" t="s">
        <v>16</v>
      </c>
      <c r="I9" s="14" t="s">
        <v>17</v>
      </c>
      <c r="J9" s="14" t="s">
        <v>18</v>
      </c>
      <c r="K9" s="12" t="s">
        <v>19</v>
      </c>
      <c r="L9" s="12" t="s">
        <v>20</v>
      </c>
      <c r="M9" s="12" t="s">
        <v>82</v>
      </c>
      <c r="N9" s="12" t="s">
        <v>21</v>
      </c>
      <c r="P9" s="8"/>
    </row>
    <row r="10" spans="1:16" ht="14.25" x14ac:dyDescent="0.25">
      <c r="A10" s="6"/>
      <c r="C10" s="15" t="s">
        <v>22</v>
      </c>
      <c r="D10" s="16">
        <v>3013773</v>
      </c>
      <c r="E10" s="16">
        <v>874454</v>
      </c>
      <c r="F10" s="16">
        <v>0</v>
      </c>
      <c r="G10" s="16">
        <v>29443</v>
      </c>
      <c r="H10" s="16">
        <v>112427</v>
      </c>
      <c r="I10" s="16">
        <v>86030</v>
      </c>
      <c r="J10" s="16">
        <v>70553</v>
      </c>
      <c r="K10" s="16">
        <v>3837</v>
      </c>
      <c r="L10" s="16">
        <v>0</v>
      </c>
      <c r="M10" s="16">
        <v>0</v>
      </c>
      <c r="N10" s="17">
        <f>SUM(D10:M10)</f>
        <v>4190517</v>
      </c>
      <c r="P10" s="8"/>
    </row>
    <row r="11" spans="1:16" ht="14.25" x14ac:dyDescent="0.25">
      <c r="A11" s="6"/>
      <c r="C11" s="15" t="s">
        <v>23</v>
      </c>
      <c r="D11" s="16">
        <v>2434999</v>
      </c>
      <c r="E11" s="16">
        <v>706521</v>
      </c>
      <c r="F11" s="16">
        <v>0</v>
      </c>
      <c r="G11" s="16">
        <v>23788</v>
      </c>
      <c r="H11" s="16">
        <v>90837</v>
      </c>
      <c r="I11" s="16">
        <v>68474</v>
      </c>
      <c r="J11" s="16">
        <v>56155</v>
      </c>
      <c r="K11" s="16">
        <v>3102</v>
      </c>
      <c r="L11" s="16">
        <v>0</v>
      </c>
      <c r="M11" s="16">
        <v>0</v>
      </c>
      <c r="N11" s="17">
        <f t="shared" ref="N11:N67" si="0">SUM(D11:M11)</f>
        <v>3383876</v>
      </c>
      <c r="P11" s="8"/>
    </row>
    <row r="12" spans="1:16" ht="14.25" x14ac:dyDescent="0.25">
      <c r="A12" s="6"/>
      <c r="C12" s="15" t="s">
        <v>24</v>
      </c>
      <c r="D12" s="16">
        <v>2006917</v>
      </c>
      <c r="E12" s="16">
        <v>582312</v>
      </c>
      <c r="F12" s="16">
        <v>0</v>
      </c>
      <c r="G12" s="16">
        <v>19605</v>
      </c>
      <c r="H12" s="16">
        <v>74868</v>
      </c>
      <c r="I12" s="16">
        <v>40373</v>
      </c>
      <c r="J12" s="16">
        <v>33110</v>
      </c>
      <c r="K12" s="16">
        <v>2556</v>
      </c>
      <c r="L12" s="16">
        <v>100048</v>
      </c>
      <c r="M12" s="16">
        <v>0</v>
      </c>
      <c r="N12" s="17">
        <f t="shared" si="0"/>
        <v>2859789</v>
      </c>
      <c r="P12" s="8"/>
    </row>
    <row r="13" spans="1:16" ht="14.25" x14ac:dyDescent="0.25">
      <c r="A13" s="6"/>
      <c r="C13" s="15" t="s">
        <v>25</v>
      </c>
      <c r="D13" s="16">
        <v>2289412</v>
      </c>
      <c r="E13" s="16">
        <v>664279</v>
      </c>
      <c r="F13" s="16">
        <v>0</v>
      </c>
      <c r="G13" s="16">
        <v>22367</v>
      </c>
      <c r="H13" s="16">
        <v>85407</v>
      </c>
      <c r="I13" s="16">
        <v>63006</v>
      </c>
      <c r="J13" s="16">
        <v>51672</v>
      </c>
      <c r="K13" s="16">
        <v>2916</v>
      </c>
      <c r="L13" s="16">
        <v>35194</v>
      </c>
      <c r="M13" s="16">
        <v>0</v>
      </c>
      <c r="N13" s="17">
        <f t="shared" si="0"/>
        <v>3214253</v>
      </c>
      <c r="P13" s="8"/>
    </row>
    <row r="14" spans="1:16" ht="14.25" x14ac:dyDescent="0.25">
      <c r="A14" s="6"/>
      <c r="C14" s="15" t="s">
        <v>26</v>
      </c>
      <c r="D14" s="16">
        <v>17307643</v>
      </c>
      <c r="E14" s="16">
        <v>5021860</v>
      </c>
      <c r="F14" s="16">
        <v>0</v>
      </c>
      <c r="G14" s="16">
        <v>169085</v>
      </c>
      <c r="H14" s="16">
        <v>645654</v>
      </c>
      <c r="I14" s="16">
        <v>581777</v>
      </c>
      <c r="J14" s="16">
        <v>477108</v>
      </c>
      <c r="K14" s="16">
        <v>22038</v>
      </c>
      <c r="L14" s="16">
        <v>3700816</v>
      </c>
      <c r="M14" s="16">
        <v>0</v>
      </c>
      <c r="N14" s="17">
        <f t="shared" si="0"/>
        <v>27925981</v>
      </c>
      <c r="P14" s="8"/>
    </row>
    <row r="15" spans="1:16" ht="14.25" x14ac:dyDescent="0.25">
      <c r="A15" s="6"/>
      <c r="C15" s="15" t="s">
        <v>27</v>
      </c>
      <c r="D15" s="16">
        <v>3204968</v>
      </c>
      <c r="E15" s="16">
        <v>929930</v>
      </c>
      <c r="F15" s="16">
        <v>0</v>
      </c>
      <c r="G15" s="16">
        <v>31311</v>
      </c>
      <c r="H15" s="16">
        <v>119560</v>
      </c>
      <c r="I15" s="16">
        <v>105777</v>
      </c>
      <c r="J15" s="16">
        <v>86747</v>
      </c>
      <c r="K15" s="16">
        <v>4080</v>
      </c>
      <c r="L15" s="16">
        <v>0</v>
      </c>
      <c r="M15" s="16">
        <v>118630</v>
      </c>
      <c r="N15" s="17">
        <f t="shared" si="0"/>
        <v>4601003</v>
      </c>
      <c r="P15" s="8"/>
    </row>
    <row r="16" spans="1:16" ht="14.25" x14ac:dyDescent="0.25">
      <c r="A16" s="6"/>
      <c r="C16" s="15" t="s">
        <v>28</v>
      </c>
      <c r="D16" s="16">
        <v>6383120</v>
      </c>
      <c r="E16" s="16">
        <v>1852079</v>
      </c>
      <c r="F16" s="16">
        <v>0</v>
      </c>
      <c r="G16" s="16">
        <v>62359</v>
      </c>
      <c r="H16" s="16">
        <v>238119</v>
      </c>
      <c r="I16" s="16">
        <v>171984</v>
      </c>
      <c r="J16" s="16">
        <v>141042</v>
      </c>
      <c r="K16" s="16">
        <v>8127</v>
      </c>
      <c r="L16" s="16">
        <v>454904</v>
      </c>
      <c r="M16" s="16">
        <v>0</v>
      </c>
      <c r="N16" s="17">
        <f t="shared" si="0"/>
        <v>9311734</v>
      </c>
      <c r="P16" s="8"/>
    </row>
    <row r="17" spans="1:16" ht="14.25" x14ac:dyDescent="0.25">
      <c r="A17" s="6"/>
      <c r="C17" s="15" t="s">
        <v>29</v>
      </c>
      <c r="D17" s="16">
        <v>4144124</v>
      </c>
      <c r="E17" s="16">
        <v>1202429</v>
      </c>
      <c r="F17" s="16">
        <v>0</v>
      </c>
      <c r="G17" s="16">
        <v>40485</v>
      </c>
      <c r="H17" s="16">
        <v>154594</v>
      </c>
      <c r="I17" s="16">
        <v>161742</v>
      </c>
      <c r="J17" s="16">
        <v>132642</v>
      </c>
      <c r="K17" s="16">
        <v>5277</v>
      </c>
      <c r="L17" s="16">
        <v>0</v>
      </c>
      <c r="M17" s="16">
        <v>0</v>
      </c>
      <c r="N17" s="17">
        <f t="shared" si="0"/>
        <v>5841293</v>
      </c>
      <c r="P17" s="8"/>
    </row>
    <row r="18" spans="1:16" ht="14.25" x14ac:dyDescent="0.25">
      <c r="A18" s="6"/>
      <c r="C18" s="15" t="s">
        <v>30</v>
      </c>
      <c r="D18" s="16">
        <v>6710441</v>
      </c>
      <c r="E18" s="16">
        <v>1947053</v>
      </c>
      <c r="F18" s="16">
        <v>0</v>
      </c>
      <c r="G18" s="16">
        <v>65557</v>
      </c>
      <c r="H18" s="16">
        <v>250329</v>
      </c>
      <c r="I18" s="16">
        <v>157104</v>
      </c>
      <c r="J18" s="16">
        <v>128840</v>
      </c>
      <c r="K18" s="16">
        <v>8544</v>
      </c>
      <c r="L18" s="16">
        <v>0</v>
      </c>
      <c r="M18" s="16">
        <v>0</v>
      </c>
      <c r="N18" s="17">
        <f t="shared" si="0"/>
        <v>9267868</v>
      </c>
      <c r="P18" s="8"/>
    </row>
    <row r="19" spans="1:16" ht="14.25" x14ac:dyDescent="0.25">
      <c r="A19" s="6"/>
      <c r="C19" s="15" t="s">
        <v>31</v>
      </c>
      <c r="D19" s="16">
        <v>1542462</v>
      </c>
      <c r="E19" s="16">
        <v>447550</v>
      </c>
      <c r="F19" s="16">
        <v>0</v>
      </c>
      <c r="G19" s="16">
        <v>15068</v>
      </c>
      <c r="H19" s="16">
        <v>57542</v>
      </c>
      <c r="I19" s="16">
        <v>29500</v>
      </c>
      <c r="J19" s="16">
        <v>24193</v>
      </c>
      <c r="K19" s="16">
        <v>1965</v>
      </c>
      <c r="L19" s="16">
        <v>132402</v>
      </c>
      <c r="M19" s="16">
        <v>0</v>
      </c>
      <c r="N19" s="17">
        <f t="shared" si="0"/>
        <v>2250682</v>
      </c>
      <c r="P19" s="8"/>
    </row>
    <row r="20" spans="1:16" ht="14.25" x14ac:dyDescent="0.25">
      <c r="A20" s="6"/>
      <c r="C20" s="15" t="s">
        <v>32</v>
      </c>
      <c r="D20" s="16">
        <v>1721447</v>
      </c>
      <c r="E20" s="16">
        <v>499483</v>
      </c>
      <c r="F20" s="16">
        <v>0</v>
      </c>
      <c r="G20" s="16">
        <v>16818</v>
      </c>
      <c r="H20" s="16">
        <v>64219</v>
      </c>
      <c r="I20" s="16">
        <v>39600</v>
      </c>
      <c r="J20" s="16">
        <v>32477</v>
      </c>
      <c r="K20" s="16">
        <v>2193</v>
      </c>
      <c r="L20" s="16">
        <v>0</v>
      </c>
      <c r="M20" s="16">
        <v>28477</v>
      </c>
      <c r="N20" s="17">
        <f t="shared" si="0"/>
        <v>2404714</v>
      </c>
      <c r="P20" s="8"/>
    </row>
    <row r="21" spans="1:16" ht="14.25" x14ac:dyDescent="0.25">
      <c r="A21" s="6"/>
      <c r="C21" s="15" t="s">
        <v>33</v>
      </c>
      <c r="D21" s="16">
        <v>73497642</v>
      </c>
      <c r="E21" s="16">
        <v>21325540</v>
      </c>
      <c r="F21" s="16">
        <v>0</v>
      </c>
      <c r="G21" s="16">
        <v>718025</v>
      </c>
      <c r="H21" s="16">
        <v>2741803</v>
      </c>
      <c r="I21" s="16">
        <v>2883817</v>
      </c>
      <c r="J21" s="16">
        <v>2364988</v>
      </c>
      <c r="K21" s="16">
        <v>93591</v>
      </c>
      <c r="L21" s="16">
        <v>10340228</v>
      </c>
      <c r="M21" s="16">
        <v>0</v>
      </c>
      <c r="N21" s="17">
        <f t="shared" si="0"/>
        <v>113965634</v>
      </c>
      <c r="P21" s="8"/>
    </row>
    <row r="22" spans="1:16" ht="14.25" x14ac:dyDescent="0.25">
      <c r="A22" s="6"/>
      <c r="C22" s="15" t="s">
        <v>34</v>
      </c>
      <c r="D22" s="16">
        <v>3731922</v>
      </c>
      <c r="E22" s="16">
        <v>1082828</v>
      </c>
      <c r="F22" s="16">
        <v>0</v>
      </c>
      <c r="G22" s="16">
        <v>36459</v>
      </c>
      <c r="H22" s="16">
        <v>139217</v>
      </c>
      <c r="I22" s="16">
        <v>110254</v>
      </c>
      <c r="J22" s="16">
        <v>90417</v>
      </c>
      <c r="K22" s="16">
        <v>4752</v>
      </c>
      <c r="L22" s="16">
        <v>0</v>
      </c>
      <c r="M22" s="16">
        <v>0</v>
      </c>
      <c r="N22" s="17">
        <f t="shared" si="0"/>
        <v>5195849</v>
      </c>
      <c r="P22" s="8"/>
    </row>
    <row r="23" spans="1:16" ht="14.25" x14ac:dyDescent="0.25">
      <c r="A23" s="6"/>
      <c r="C23" s="15" t="s">
        <v>35</v>
      </c>
      <c r="D23" s="16">
        <v>2705834</v>
      </c>
      <c r="E23" s="16">
        <v>785106</v>
      </c>
      <c r="F23" s="16">
        <v>0</v>
      </c>
      <c r="G23" s="16">
        <v>26435</v>
      </c>
      <c r="H23" s="16">
        <v>100940</v>
      </c>
      <c r="I23" s="16">
        <v>86395</v>
      </c>
      <c r="J23" s="16">
        <v>70851</v>
      </c>
      <c r="K23" s="16">
        <v>3447</v>
      </c>
      <c r="L23" s="16">
        <v>78662</v>
      </c>
      <c r="M23" s="16">
        <v>97351</v>
      </c>
      <c r="N23" s="17">
        <f t="shared" si="0"/>
        <v>3955021</v>
      </c>
      <c r="P23" s="8"/>
    </row>
    <row r="24" spans="1:16" ht="14.25" x14ac:dyDescent="0.25">
      <c r="A24" s="6"/>
      <c r="C24" s="15" t="s">
        <v>36</v>
      </c>
      <c r="D24" s="16">
        <v>10466458</v>
      </c>
      <c r="E24" s="16">
        <v>3036871</v>
      </c>
      <c r="F24" s="16">
        <v>0</v>
      </c>
      <c r="G24" s="16">
        <v>102250</v>
      </c>
      <c r="H24" s="16">
        <v>390448</v>
      </c>
      <c r="I24" s="16">
        <v>284917</v>
      </c>
      <c r="J24" s="16">
        <v>233659</v>
      </c>
      <c r="K24" s="16">
        <v>13329</v>
      </c>
      <c r="L24" s="16">
        <v>0</v>
      </c>
      <c r="M24" s="16">
        <v>0</v>
      </c>
      <c r="N24" s="17">
        <f t="shared" si="0"/>
        <v>14527932</v>
      </c>
      <c r="P24" s="8"/>
    </row>
    <row r="25" spans="1:16" ht="14.25" x14ac:dyDescent="0.25">
      <c r="A25" s="6"/>
      <c r="C25" s="15" t="s">
        <v>37</v>
      </c>
      <c r="D25" s="16">
        <v>6777357</v>
      </c>
      <c r="E25" s="16">
        <v>1966469</v>
      </c>
      <c r="F25" s="16">
        <v>0</v>
      </c>
      <c r="G25" s="16">
        <v>66210</v>
      </c>
      <c r="H25" s="16">
        <v>252826</v>
      </c>
      <c r="I25" s="16">
        <v>277961</v>
      </c>
      <c r="J25" s="16">
        <v>227952</v>
      </c>
      <c r="K25" s="16">
        <v>8631</v>
      </c>
      <c r="L25" s="16">
        <v>0</v>
      </c>
      <c r="M25" s="16">
        <v>173987</v>
      </c>
      <c r="N25" s="17">
        <f t="shared" si="0"/>
        <v>9751393</v>
      </c>
      <c r="P25" s="8"/>
    </row>
    <row r="26" spans="1:16" ht="14.25" x14ac:dyDescent="0.25">
      <c r="A26" s="6"/>
      <c r="C26" s="15" t="s">
        <v>38</v>
      </c>
      <c r="D26" s="16">
        <v>76423288</v>
      </c>
      <c r="E26" s="16">
        <v>22174425</v>
      </c>
      <c r="F26" s="16">
        <v>0</v>
      </c>
      <c r="G26" s="16">
        <v>746607</v>
      </c>
      <c r="H26" s="16">
        <v>2850945</v>
      </c>
      <c r="I26" s="16">
        <v>2655512</v>
      </c>
      <c r="J26" s="16">
        <v>2177757</v>
      </c>
      <c r="K26" s="16">
        <v>97317</v>
      </c>
      <c r="L26" s="16">
        <v>7114729</v>
      </c>
      <c r="M26" s="16">
        <v>0</v>
      </c>
      <c r="N26" s="17">
        <f t="shared" si="0"/>
        <v>114240580</v>
      </c>
      <c r="P26" s="8"/>
    </row>
    <row r="27" spans="1:16" ht="14.25" x14ac:dyDescent="0.25">
      <c r="A27" s="6"/>
      <c r="C27" s="15" t="s">
        <v>39</v>
      </c>
      <c r="D27" s="16">
        <v>2729282</v>
      </c>
      <c r="E27" s="16">
        <v>791909</v>
      </c>
      <c r="F27" s="16">
        <v>0</v>
      </c>
      <c r="G27" s="16">
        <v>26664</v>
      </c>
      <c r="H27" s="16">
        <v>101815</v>
      </c>
      <c r="I27" s="16">
        <v>67874</v>
      </c>
      <c r="J27" s="16">
        <v>55664</v>
      </c>
      <c r="K27" s="16">
        <v>3474</v>
      </c>
      <c r="L27" s="16">
        <v>0</v>
      </c>
      <c r="M27" s="16">
        <v>0</v>
      </c>
      <c r="N27" s="17">
        <f t="shared" si="0"/>
        <v>3776682</v>
      </c>
      <c r="P27" s="8"/>
    </row>
    <row r="28" spans="1:16" ht="14.25" x14ac:dyDescent="0.25">
      <c r="A28" s="6"/>
      <c r="C28" s="15" t="s">
        <v>40</v>
      </c>
      <c r="D28" s="16">
        <v>11255401</v>
      </c>
      <c r="E28" s="16">
        <v>3265785</v>
      </c>
      <c r="F28" s="16">
        <v>0</v>
      </c>
      <c r="G28" s="16">
        <v>109959</v>
      </c>
      <c r="H28" s="16">
        <v>419879</v>
      </c>
      <c r="I28" s="16">
        <v>338438</v>
      </c>
      <c r="J28" s="16">
        <v>277549</v>
      </c>
      <c r="K28" s="16">
        <v>14331</v>
      </c>
      <c r="L28" s="16">
        <v>864767</v>
      </c>
      <c r="M28" s="16">
        <v>0</v>
      </c>
      <c r="N28" s="17">
        <f t="shared" si="0"/>
        <v>16546109</v>
      </c>
      <c r="P28" s="8"/>
    </row>
    <row r="29" spans="1:16" ht="14.25" x14ac:dyDescent="0.25">
      <c r="A29" s="6"/>
      <c r="C29" s="15" t="s">
        <v>41</v>
      </c>
      <c r="D29" s="16">
        <v>26317558</v>
      </c>
      <c r="E29" s="16">
        <v>7636111</v>
      </c>
      <c r="F29" s="16">
        <v>0</v>
      </c>
      <c r="G29" s="16">
        <v>257106</v>
      </c>
      <c r="H29" s="16">
        <v>981768</v>
      </c>
      <c r="I29" s="16">
        <v>798159</v>
      </c>
      <c r="J29" s="16">
        <v>654561</v>
      </c>
      <c r="K29" s="16">
        <v>33513</v>
      </c>
      <c r="L29" s="16">
        <v>3053947</v>
      </c>
      <c r="M29" s="16">
        <v>1569192</v>
      </c>
      <c r="N29" s="17">
        <f t="shared" si="0"/>
        <v>41301915</v>
      </c>
      <c r="P29" s="8"/>
    </row>
    <row r="30" spans="1:16" ht="14.25" x14ac:dyDescent="0.25">
      <c r="A30" s="6"/>
      <c r="C30" s="15" t="s">
        <v>42</v>
      </c>
      <c r="D30" s="16">
        <v>2934721</v>
      </c>
      <c r="E30" s="16">
        <v>851517</v>
      </c>
      <c r="F30" s="16">
        <v>0</v>
      </c>
      <c r="G30" s="16">
        <v>28671</v>
      </c>
      <c r="H30" s="16">
        <v>109479</v>
      </c>
      <c r="I30" s="16">
        <v>69191</v>
      </c>
      <c r="J30" s="16">
        <v>56741</v>
      </c>
      <c r="K30" s="16">
        <v>3738</v>
      </c>
      <c r="L30" s="16">
        <v>0</v>
      </c>
      <c r="M30" s="16">
        <v>0</v>
      </c>
      <c r="N30" s="17">
        <f t="shared" si="0"/>
        <v>4054058</v>
      </c>
      <c r="P30" s="8"/>
    </row>
    <row r="31" spans="1:16" ht="14.25" x14ac:dyDescent="0.25">
      <c r="A31" s="6"/>
      <c r="C31" s="15" t="s">
        <v>43</v>
      </c>
      <c r="D31" s="16">
        <v>7197941</v>
      </c>
      <c r="E31" s="16">
        <v>2088503</v>
      </c>
      <c r="F31" s="16">
        <v>0</v>
      </c>
      <c r="G31" s="16">
        <v>70319</v>
      </c>
      <c r="H31" s="16">
        <v>268518</v>
      </c>
      <c r="I31" s="16">
        <v>248377</v>
      </c>
      <c r="J31" s="16">
        <v>203692</v>
      </c>
      <c r="K31" s="16">
        <v>9165</v>
      </c>
      <c r="L31" s="16">
        <v>507124</v>
      </c>
      <c r="M31" s="16">
        <v>0</v>
      </c>
      <c r="N31" s="17">
        <f t="shared" si="0"/>
        <v>10593639</v>
      </c>
      <c r="P31" s="8"/>
    </row>
    <row r="32" spans="1:16" ht="14.25" x14ac:dyDescent="0.25">
      <c r="A32" s="6"/>
      <c r="C32" s="15" t="s">
        <v>44</v>
      </c>
      <c r="D32" s="16">
        <v>7247273</v>
      </c>
      <c r="E32" s="16">
        <v>2102817</v>
      </c>
      <c r="F32" s="16">
        <v>0</v>
      </c>
      <c r="G32" s="16">
        <v>70801</v>
      </c>
      <c r="H32" s="16">
        <v>270358</v>
      </c>
      <c r="I32" s="16">
        <v>181818</v>
      </c>
      <c r="J32" s="16">
        <v>149107</v>
      </c>
      <c r="K32" s="16">
        <v>9228</v>
      </c>
      <c r="L32" s="16">
        <v>775707</v>
      </c>
      <c r="M32" s="16">
        <v>0</v>
      </c>
      <c r="N32" s="17">
        <f t="shared" si="0"/>
        <v>10807109</v>
      </c>
      <c r="P32" s="8"/>
    </row>
    <row r="33" spans="1:16" ht="14.25" x14ac:dyDescent="0.25">
      <c r="A33" s="6"/>
      <c r="C33" s="15" t="s">
        <v>45</v>
      </c>
      <c r="D33" s="16">
        <v>13178978</v>
      </c>
      <c r="E33" s="16">
        <v>3823916</v>
      </c>
      <c r="F33" s="16">
        <v>0</v>
      </c>
      <c r="G33" s="16">
        <v>128750</v>
      </c>
      <c r="H33" s="16">
        <v>491638</v>
      </c>
      <c r="I33" s="16">
        <v>611704</v>
      </c>
      <c r="J33" s="16">
        <v>501653</v>
      </c>
      <c r="K33" s="16">
        <v>16782</v>
      </c>
      <c r="L33" s="16">
        <v>0</v>
      </c>
      <c r="M33" s="16">
        <v>0</v>
      </c>
      <c r="N33" s="17">
        <f t="shared" si="0"/>
        <v>18753421</v>
      </c>
      <c r="P33" s="8"/>
    </row>
    <row r="34" spans="1:16" ht="14.25" x14ac:dyDescent="0.25">
      <c r="A34" s="6"/>
      <c r="C34" s="15" t="s">
        <v>46</v>
      </c>
      <c r="D34" s="16">
        <v>4368007</v>
      </c>
      <c r="E34" s="16">
        <v>1267388</v>
      </c>
      <c r="F34" s="16">
        <v>0</v>
      </c>
      <c r="G34" s="16">
        <v>42673</v>
      </c>
      <c r="H34" s="16">
        <v>162947</v>
      </c>
      <c r="I34" s="16">
        <v>161452</v>
      </c>
      <c r="J34" s="16">
        <v>132404</v>
      </c>
      <c r="K34" s="16">
        <v>5562</v>
      </c>
      <c r="L34" s="16">
        <v>0</v>
      </c>
      <c r="M34" s="16">
        <v>0</v>
      </c>
      <c r="N34" s="17">
        <f t="shared" si="0"/>
        <v>6140433</v>
      </c>
      <c r="P34" s="8"/>
    </row>
    <row r="35" spans="1:16" ht="14.25" x14ac:dyDescent="0.25">
      <c r="A35" s="6"/>
      <c r="C35" s="15" t="s">
        <v>47</v>
      </c>
      <c r="D35" s="16">
        <v>21651952</v>
      </c>
      <c r="E35" s="16">
        <v>6282373</v>
      </c>
      <c r="F35" s="16">
        <v>0</v>
      </c>
      <c r="G35" s="16">
        <v>211526</v>
      </c>
      <c r="H35" s="16">
        <v>807719</v>
      </c>
      <c r="I35" s="16">
        <v>374834</v>
      </c>
      <c r="J35" s="16">
        <v>307395</v>
      </c>
      <c r="K35" s="16">
        <v>27570</v>
      </c>
      <c r="L35" s="16">
        <v>2177101</v>
      </c>
      <c r="M35" s="16">
        <v>2266405</v>
      </c>
      <c r="N35" s="17">
        <f t="shared" si="0"/>
        <v>34106875</v>
      </c>
      <c r="P35" s="8"/>
    </row>
    <row r="36" spans="1:16" ht="14.25" x14ac:dyDescent="0.25">
      <c r="A36" s="6"/>
      <c r="C36" s="15" t="s">
        <v>48</v>
      </c>
      <c r="D36" s="16">
        <v>2694287</v>
      </c>
      <c r="E36" s="16">
        <v>781755</v>
      </c>
      <c r="F36" s="16">
        <v>0</v>
      </c>
      <c r="G36" s="16">
        <v>26321</v>
      </c>
      <c r="H36" s="16">
        <v>100510</v>
      </c>
      <c r="I36" s="16">
        <v>51332</v>
      </c>
      <c r="J36" s="16">
        <v>42095</v>
      </c>
      <c r="K36" s="16">
        <v>3432</v>
      </c>
      <c r="L36" s="16">
        <v>0</v>
      </c>
      <c r="M36" s="16">
        <v>0</v>
      </c>
      <c r="N36" s="17">
        <f t="shared" si="0"/>
        <v>3699732</v>
      </c>
      <c r="P36" s="8"/>
    </row>
    <row r="37" spans="1:16" ht="14.25" x14ac:dyDescent="0.25">
      <c r="A37" s="6"/>
      <c r="C37" s="15" t="s">
        <v>49</v>
      </c>
      <c r="D37" s="16">
        <v>1972336</v>
      </c>
      <c r="E37" s="16">
        <v>572279</v>
      </c>
      <c r="F37" s="16">
        <v>0</v>
      </c>
      <c r="G37" s="16">
        <v>19269</v>
      </c>
      <c r="H37" s="16">
        <v>73577</v>
      </c>
      <c r="I37" s="16">
        <v>41584</v>
      </c>
      <c r="J37" s="16">
        <v>34102</v>
      </c>
      <c r="K37" s="16">
        <v>2511</v>
      </c>
      <c r="L37" s="16">
        <v>0</v>
      </c>
      <c r="M37" s="16">
        <v>0</v>
      </c>
      <c r="N37" s="17">
        <f t="shared" si="0"/>
        <v>2715658</v>
      </c>
      <c r="P37" s="8"/>
    </row>
    <row r="38" spans="1:16" ht="14.25" x14ac:dyDescent="0.25">
      <c r="A38" s="6"/>
      <c r="C38" s="15" t="s">
        <v>50</v>
      </c>
      <c r="D38" s="16">
        <v>7930212</v>
      </c>
      <c r="E38" s="16">
        <v>2300972</v>
      </c>
      <c r="F38" s="16">
        <v>0</v>
      </c>
      <c r="G38" s="16">
        <v>77473</v>
      </c>
      <c r="H38" s="16">
        <v>295833</v>
      </c>
      <c r="I38" s="16">
        <v>291129</v>
      </c>
      <c r="J38" s="16">
        <v>238750</v>
      </c>
      <c r="K38" s="16">
        <v>10098</v>
      </c>
      <c r="L38" s="16">
        <v>293020</v>
      </c>
      <c r="M38" s="16">
        <v>332108</v>
      </c>
      <c r="N38" s="17">
        <f t="shared" si="0"/>
        <v>11769595</v>
      </c>
      <c r="P38" s="8"/>
    </row>
    <row r="39" spans="1:16" ht="14.25" x14ac:dyDescent="0.25">
      <c r="A39" s="6"/>
      <c r="C39" s="15" t="s">
        <v>51</v>
      </c>
      <c r="D39" s="16">
        <v>1825594</v>
      </c>
      <c r="E39" s="16">
        <v>529701</v>
      </c>
      <c r="F39" s="16">
        <v>0</v>
      </c>
      <c r="G39" s="16">
        <v>17834</v>
      </c>
      <c r="H39" s="16">
        <v>68103</v>
      </c>
      <c r="I39" s="16">
        <v>40075</v>
      </c>
      <c r="J39" s="16">
        <v>32866</v>
      </c>
      <c r="K39" s="16">
        <v>2325</v>
      </c>
      <c r="L39" s="16">
        <v>124077</v>
      </c>
      <c r="M39" s="16">
        <v>0</v>
      </c>
      <c r="N39" s="17">
        <f t="shared" si="0"/>
        <v>2640575</v>
      </c>
      <c r="P39" s="8"/>
    </row>
    <row r="40" spans="1:16" ht="14.25" x14ac:dyDescent="0.25">
      <c r="A40" s="6"/>
      <c r="C40" s="15" t="s">
        <v>52</v>
      </c>
      <c r="D40" s="16">
        <v>5676605</v>
      </c>
      <c r="E40" s="16">
        <v>1647083</v>
      </c>
      <c r="F40" s="16">
        <v>0</v>
      </c>
      <c r="G40" s="16">
        <v>55457</v>
      </c>
      <c r="H40" s="16">
        <v>211763</v>
      </c>
      <c r="I40" s="16">
        <v>134250</v>
      </c>
      <c r="J40" s="16">
        <v>110096</v>
      </c>
      <c r="K40" s="16">
        <v>7227</v>
      </c>
      <c r="L40" s="16">
        <v>617542</v>
      </c>
      <c r="M40" s="16">
        <v>268803</v>
      </c>
      <c r="N40" s="17">
        <f t="shared" si="0"/>
        <v>8728826</v>
      </c>
      <c r="P40" s="8"/>
    </row>
    <row r="41" spans="1:16" ht="14.25" x14ac:dyDescent="0.25">
      <c r="A41" s="6"/>
      <c r="C41" s="15" t="s">
        <v>53</v>
      </c>
      <c r="D41" s="16">
        <v>6134567</v>
      </c>
      <c r="E41" s="16">
        <v>1779961</v>
      </c>
      <c r="F41" s="16">
        <v>0</v>
      </c>
      <c r="G41" s="16">
        <v>59930</v>
      </c>
      <c r="H41" s="16">
        <v>228849</v>
      </c>
      <c r="I41" s="16">
        <v>179272</v>
      </c>
      <c r="J41" s="16">
        <v>147018</v>
      </c>
      <c r="K41" s="16">
        <v>7812</v>
      </c>
      <c r="L41" s="16">
        <v>1072590</v>
      </c>
      <c r="M41" s="16">
        <v>0</v>
      </c>
      <c r="N41" s="17">
        <f t="shared" si="0"/>
        <v>9609999</v>
      </c>
      <c r="P41" s="8"/>
    </row>
    <row r="42" spans="1:16" ht="14.25" x14ac:dyDescent="0.25">
      <c r="A42" s="6"/>
      <c r="C42" s="15" t="s">
        <v>54</v>
      </c>
      <c r="D42" s="16">
        <v>3010962</v>
      </c>
      <c r="E42" s="16">
        <v>873639</v>
      </c>
      <c r="F42" s="16">
        <v>0</v>
      </c>
      <c r="G42" s="16">
        <v>29415</v>
      </c>
      <c r="H42" s="16">
        <v>112322</v>
      </c>
      <c r="I42" s="16">
        <v>70531</v>
      </c>
      <c r="J42" s="16">
        <v>57842</v>
      </c>
      <c r="K42" s="16">
        <v>3834</v>
      </c>
      <c r="L42" s="16">
        <v>0</v>
      </c>
      <c r="M42" s="16">
        <v>0</v>
      </c>
      <c r="N42" s="17">
        <f t="shared" si="0"/>
        <v>4158545</v>
      </c>
      <c r="P42" s="8"/>
    </row>
    <row r="43" spans="1:16" ht="14.25" x14ac:dyDescent="0.25">
      <c r="A43" s="6"/>
      <c r="C43" s="15" t="s">
        <v>55</v>
      </c>
      <c r="D43" s="16">
        <v>13874396</v>
      </c>
      <c r="E43" s="16">
        <v>4025693</v>
      </c>
      <c r="F43" s="16">
        <v>0</v>
      </c>
      <c r="G43" s="16">
        <v>135544</v>
      </c>
      <c r="H43" s="16">
        <v>517578</v>
      </c>
      <c r="I43" s="16">
        <v>388240</v>
      </c>
      <c r="J43" s="16">
        <v>318391</v>
      </c>
      <c r="K43" s="16">
        <v>17667</v>
      </c>
      <c r="L43" s="16">
        <v>1284067</v>
      </c>
      <c r="M43" s="16">
        <v>783501</v>
      </c>
      <c r="N43" s="17">
        <f t="shared" si="0"/>
        <v>21345077</v>
      </c>
      <c r="P43" s="8"/>
    </row>
    <row r="44" spans="1:16" ht="14.25" x14ac:dyDescent="0.25">
      <c r="A44" s="6"/>
      <c r="C44" s="15" t="s">
        <v>56</v>
      </c>
      <c r="D44" s="16">
        <v>5063576</v>
      </c>
      <c r="E44" s="16">
        <v>1469210</v>
      </c>
      <c r="F44" s="16">
        <v>0</v>
      </c>
      <c r="G44" s="16">
        <v>49468</v>
      </c>
      <c r="H44" s="16">
        <v>188895</v>
      </c>
      <c r="I44" s="16">
        <v>196111</v>
      </c>
      <c r="J44" s="16">
        <v>160827</v>
      </c>
      <c r="K44" s="16">
        <v>6447</v>
      </c>
      <c r="L44" s="16">
        <v>0</v>
      </c>
      <c r="M44" s="16">
        <v>0</v>
      </c>
      <c r="N44" s="17">
        <f t="shared" si="0"/>
        <v>7134534</v>
      </c>
      <c r="P44" s="8"/>
    </row>
    <row r="45" spans="1:16" ht="14.25" x14ac:dyDescent="0.25">
      <c r="A45" s="6"/>
      <c r="C45" s="15" t="s">
        <v>57</v>
      </c>
      <c r="D45" s="16">
        <v>13118246</v>
      </c>
      <c r="E45" s="16">
        <v>3806295</v>
      </c>
      <c r="F45" s="16">
        <v>0</v>
      </c>
      <c r="G45" s="16">
        <v>128157</v>
      </c>
      <c r="H45" s="16">
        <v>489371</v>
      </c>
      <c r="I45" s="16">
        <v>525563</v>
      </c>
      <c r="J45" s="16">
        <v>431009</v>
      </c>
      <c r="K45" s="16">
        <v>16704</v>
      </c>
      <c r="L45" s="16">
        <v>0</v>
      </c>
      <c r="M45" s="16">
        <v>0</v>
      </c>
      <c r="N45" s="17">
        <f t="shared" si="0"/>
        <v>18515345</v>
      </c>
      <c r="P45" s="8"/>
    </row>
    <row r="46" spans="1:16" ht="14.25" x14ac:dyDescent="0.25">
      <c r="A46" s="6"/>
      <c r="C46" s="15" t="s">
        <v>58</v>
      </c>
      <c r="D46" s="16">
        <v>5527978</v>
      </c>
      <c r="E46" s="16">
        <v>1603959</v>
      </c>
      <c r="F46" s="16">
        <v>0</v>
      </c>
      <c r="G46" s="16">
        <v>54005</v>
      </c>
      <c r="H46" s="16">
        <v>206218</v>
      </c>
      <c r="I46" s="16">
        <v>212303</v>
      </c>
      <c r="J46" s="16">
        <v>174108</v>
      </c>
      <c r="K46" s="16">
        <v>7038</v>
      </c>
      <c r="L46" s="16">
        <v>0</v>
      </c>
      <c r="M46" s="16">
        <v>0</v>
      </c>
      <c r="N46" s="17">
        <f t="shared" si="0"/>
        <v>7785609</v>
      </c>
      <c r="P46" s="8"/>
    </row>
    <row r="47" spans="1:16" ht="14.25" x14ac:dyDescent="0.25">
      <c r="A47" s="6"/>
      <c r="C47" s="15" t="s">
        <v>59</v>
      </c>
      <c r="D47" s="16">
        <v>20734413</v>
      </c>
      <c r="E47" s="16">
        <v>6016146</v>
      </c>
      <c r="F47" s="16">
        <v>0</v>
      </c>
      <c r="G47" s="16">
        <v>202561</v>
      </c>
      <c r="H47" s="16">
        <v>773490</v>
      </c>
      <c r="I47" s="16">
        <v>852763</v>
      </c>
      <c r="J47" s="16">
        <v>699342</v>
      </c>
      <c r="K47" s="16">
        <v>26403</v>
      </c>
      <c r="L47" s="16">
        <v>0</v>
      </c>
      <c r="M47" s="16">
        <v>0</v>
      </c>
      <c r="N47" s="17">
        <f t="shared" si="0"/>
        <v>29305118</v>
      </c>
      <c r="P47" s="8"/>
    </row>
    <row r="48" spans="1:16" ht="14.25" x14ac:dyDescent="0.25">
      <c r="A48" s="6"/>
      <c r="C48" s="15" t="s">
        <v>60</v>
      </c>
      <c r="D48" s="16">
        <v>20658455</v>
      </c>
      <c r="E48" s="16">
        <v>5994107</v>
      </c>
      <c r="F48" s="16">
        <v>0</v>
      </c>
      <c r="G48" s="16">
        <v>201820</v>
      </c>
      <c r="H48" s="16">
        <v>770657</v>
      </c>
      <c r="I48" s="16">
        <v>783094</v>
      </c>
      <c r="J48" s="16">
        <v>642207</v>
      </c>
      <c r="K48" s="16">
        <v>26307</v>
      </c>
      <c r="L48" s="16">
        <v>1171115</v>
      </c>
      <c r="M48" s="16">
        <v>0</v>
      </c>
      <c r="N48" s="17">
        <f t="shared" si="0"/>
        <v>30247762</v>
      </c>
      <c r="P48" s="8"/>
    </row>
    <row r="49" spans="1:16" ht="14.25" x14ac:dyDescent="0.25">
      <c r="A49" s="6"/>
      <c r="C49" s="15" t="s">
        <v>61</v>
      </c>
      <c r="D49" s="16">
        <v>7451328</v>
      </c>
      <c r="E49" s="16">
        <v>2162023</v>
      </c>
      <c r="F49" s="16">
        <v>0</v>
      </c>
      <c r="G49" s="16">
        <v>72794</v>
      </c>
      <c r="H49" s="16">
        <v>277970</v>
      </c>
      <c r="I49" s="16">
        <v>269639</v>
      </c>
      <c r="J49" s="16">
        <v>221128</v>
      </c>
      <c r="K49" s="16">
        <v>9489</v>
      </c>
      <c r="L49" s="16">
        <v>0</v>
      </c>
      <c r="M49" s="16">
        <v>0</v>
      </c>
      <c r="N49" s="17">
        <f t="shared" si="0"/>
        <v>10464371</v>
      </c>
      <c r="P49" s="8"/>
    </row>
    <row r="50" spans="1:16" ht="14.25" x14ac:dyDescent="0.25">
      <c r="A50" s="6"/>
      <c r="C50" s="15" t="s">
        <v>62</v>
      </c>
      <c r="D50" s="16">
        <v>1876777</v>
      </c>
      <c r="E50" s="16">
        <v>544552</v>
      </c>
      <c r="F50" s="16">
        <v>0</v>
      </c>
      <c r="G50" s="16">
        <v>18336</v>
      </c>
      <c r="H50" s="16">
        <v>70014</v>
      </c>
      <c r="I50" s="16">
        <v>43457</v>
      </c>
      <c r="J50" s="16">
        <v>35639</v>
      </c>
      <c r="K50" s="16">
        <v>2391</v>
      </c>
      <c r="L50" s="16">
        <v>105627</v>
      </c>
      <c r="M50" s="16">
        <v>56496</v>
      </c>
      <c r="N50" s="17">
        <f t="shared" si="0"/>
        <v>2753289</v>
      </c>
      <c r="P50" s="8"/>
    </row>
    <row r="51" spans="1:16" ht="14.25" x14ac:dyDescent="0.25">
      <c r="A51" s="6"/>
      <c r="C51" s="15" t="s">
        <v>63</v>
      </c>
      <c r="D51" s="16">
        <v>21636825</v>
      </c>
      <c r="E51" s="16">
        <v>6277984</v>
      </c>
      <c r="F51" s="16">
        <v>0</v>
      </c>
      <c r="G51" s="16">
        <v>211377</v>
      </c>
      <c r="H51" s="16">
        <v>807155</v>
      </c>
      <c r="I51" s="16">
        <v>785067</v>
      </c>
      <c r="J51" s="16">
        <v>643826</v>
      </c>
      <c r="K51" s="16">
        <v>27552</v>
      </c>
      <c r="L51" s="16">
        <v>0</v>
      </c>
      <c r="M51" s="16">
        <v>0</v>
      </c>
      <c r="N51" s="17">
        <f t="shared" si="0"/>
        <v>30389786</v>
      </c>
      <c r="P51" s="8"/>
    </row>
    <row r="52" spans="1:16" ht="14.25" x14ac:dyDescent="0.25">
      <c r="A52" s="6"/>
      <c r="C52" s="15" t="s">
        <v>64</v>
      </c>
      <c r="D52" s="16">
        <v>1261304</v>
      </c>
      <c r="E52" s="16">
        <v>365970</v>
      </c>
      <c r="F52" s="16">
        <v>0</v>
      </c>
      <c r="G52" s="16">
        <v>12322</v>
      </c>
      <c r="H52" s="16">
        <v>47053</v>
      </c>
      <c r="I52" s="16">
        <v>24783</v>
      </c>
      <c r="J52" s="16">
        <v>20323</v>
      </c>
      <c r="K52" s="16">
        <v>1605</v>
      </c>
      <c r="L52" s="16">
        <v>71459</v>
      </c>
      <c r="M52" s="16">
        <v>0</v>
      </c>
      <c r="N52" s="17">
        <f t="shared" si="0"/>
        <v>1804819</v>
      </c>
      <c r="P52" s="8"/>
    </row>
    <row r="53" spans="1:16" ht="14.25" x14ac:dyDescent="0.25">
      <c r="A53" s="6"/>
      <c r="C53" s="15" t="s">
        <v>65</v>
      </c>
      <c r="D53" s="16">
        <v>5911005</v>
      </c>
      <c r="E53" s="16">
        <v>1715095</v>
      </c>
      <c r="F53" s="16">
        <v>0</v>
      </c>
      <c r="G53" s="16">
        <v>57747</v>
      </c>
      <c r="H53" s="16">
        <v>220507</v>
      </c>
      <c r="I53" s="16">
        <v>207277</v>
      </c>
      <c r="J53" s="16">
        <v>169985</v>
      </c>
      <c r="K53" s="16">
        <v>7527</v>
      </c>
      <c r="L53" s="16">
        <v>1029667</v>
      </c>
      <c r="M53" s="16">
        <v>0</v>
      </c>
      <c r="N53" s="17">
        <f t="shared" si="0"/>
        <v>9318810</v>
      </c>
      <c r="P53" s="8"/>
    </row>
    <row r="54" spans="1:16" ht="14.25" x14ac:dyDescent="0.25">
      <c r="A54" s="6"/>
      <c r="C54" s="15" t="s">
        <v>66</v>
      </c>
      <c r="D54" s="16">
        <v>4220541</v>
      </c>
      <c r="E54" s="16">
        <v>1224602</v>
      </c>
      <c r="F54" s="16">
        <v>0</v>
      </c>
      <c r="G54" s="16">
        <v>41232</v>
      </c>
      <c r="H54" s="16">
        <v>157446</v>
      </c>
      <c r="I54" s="16">
        <v>116493</v>
      </c>
      <c r="J54" s="16">
        <v>95536</v>
      </c>
      <c r="K54" s="16">
        <v>5373</v>
      </c>
      <c r="L54" s="16">
        <v>607149</v>
      </c>
      <c r="M54" s="16">
        <v>0</v>
      </c>
      <c r="N54" s="17">
        <f t="shared" si="0"/>
        <v>6468372</v>
      </c>
      <c r="P54" s="8"/>
    </row>
    <row r="55" spans="1:16" ht="14.25" x14ac:dyDescent="0.25">
      <c r="A55" s="6"/>
      <c r="C55" s="15" t="s">
        <v>67</v>
      </c>
      <c r="D55" s="16">
        <v>3901198</v>
      </c>
      <c r="E55" s="16">
        <v>1131943</v>
      </c>
      <c r="F55" s="16">
        <v>0</v>
      </c>
      <c r="G55" s="16">
        <v>38112</v>
      </c>
      <c r="H55" s="16">
        <v>145532</v>
      </c>
      <c r="I55" s="16">
        <v>96936</v>
      </c>
      <c r="J55" s="16">
        <v>79495</v>
      </c>
      <c r="K55" s="16">
        <v>4968</v>
      </c>
      <c r="L55" s="16">
        <v>463193</v>
      </c>
      <c r="M55" s="16">
        <v>0</v>
      </c>
      <c r="N55" s="17">
        <f t="shared" si="0"/>
        <v>5861377</v>
      </c>
      <c r="P55" s="8"/>
    </row>
    <row r="56" spans="1:16" ht="14.25" x14ac:dyDescent="0.25">
      <c r="A56" s="6"/>
      <c r="C56" s="15" t="s">
        <v>68</v>
      </c>
      <c r="D56" s="16">
        <v>3205534</v>
      </c>
      <c r="E56" s="16">
        <v>930095</v>
      </c>
      <c r="F56" s="16">
        <v>0</v>
      </c>
      <c r="G56" s="16">
        <v>31316</v>
      </c>
      <c r="H56" s="16">
        <v>119582</v>
      </c>
      <c r="I56" s="16">
        <v>79857</v>
      </c>
      <c r="J56" s="16">
        <v>65492</v>
      </c>
      <c r="K56" s="16">
        <v>4083</v>
      </c>
      <c r="L56" s="16">
        <v>129209</v>
      </c>
      <c r="M56" s="16">
        <v>0</v>
      </c>
      <c r="N56" s="17">
        <f t="shared" si="0"/>
        <v>4565168</v>
      </c>
      <c r="P56" s="8"/>
    </row>
    <row r="57" spans="1:16" ht="14.25" x14ac:dyDescent="0.25">
      <c r="A57" s="6"/>
      <c r="C57" s="15" t="s">
        <v>69</v>
      </c>
      <c r="D57" s="16">
        <v>11107969</v>
      </c>
      <c r="E57" s="16">
        <v>3223008</v>
      </c>
      <c r="F57" s="16">
        <v>0</v>
      </c>
      <c r="G57" s="16">
        <v>108518</v>
      </c>
      <c r="H57" s="16">
        <v>414379</v>
      </c>
      <c r="I57" s="16">
        <v>354907</v>
      </c>
      <c r="J57" s="16">
        <v>291055</v>
      </c>
      <c r="K57" s="16">
        <v>14145</v>
      </c>
      <c r="L57" s="16">
        <v>1755754</v>
      </c>
      <c r="M57" s="16">
        <v>0</v>
      </c>
      <c r="N57" s="17">
        <f t="shared" si="0"/>
        <v>17269735</v>
      </c>
      <c r="P57" s="8"/>
    </row>
    <row r="58" spans="1:16" ht="14.25" x14ac:dyDescent="0.25">
      <c r="A58" s="6"/>
      <c r="C58" s="15" t="s">
        <v>70</v>
      </c>
      <c r="D58" s="16">
        <v>5053601</v>
      </c>
      <c r="E58" s="16">
        <v>1466316</v>
      </c>
      <c r="F58" s="16">
        <v>0</v>
      </c>
      <c r="G58" s="16">
        <v>49370</v>
      </c>
      <c r="H58" s="16">
        <v>188523</v>
      </c>
      <c r="I58" s="16">
        <v>233311</v>
      </c>
      <c r="J58" s="16">
        <v>191336</v>
      </c>
      <c r="K58" s="16">
        <v>6435</v>
      </c>
      <c r="L58" s="16">
        <v>0</v>
      </c>
      <c r="M58" s="16">
        <v>28675</v>
      </c>
      <c r="N58" s="17">
        <f t="shared" si="0"/>
        <v>7217567</v>
      </c>
      <c r="P58" s="8"/>
    </row>
    <row r="59" spans="1:16" ht="14.25" x14ac:dyDescent="0.25">
      <c r="A59" s="6"/>
      <c r="C59" s="15" t="s">
        <v>71</v>
      </c>
      <c r="D59" s="16">
        <v>2028087</v>
      </c>
      <c r="E59" s="16">
        <v>588455</v>
      </c>
      <c r="F59" s="16">
        <v>0</v>
      </c>
      <c r="G59" s="16">
        <v>19814</v>
      </c>
      <c r="H59" s="16">
        <v>75656</v>
      </c>
      <c r="I59" s="16">
        <v>50287</v>
      </c>
      <c r="J59" s="16">
        <v>41240</v>
      </c>
      <c r="K59" s="16">
        <v>2583</v>
      </c>
      <c r="L59" s="16">
        <v>0</v>
      </c>
      <c r="M59" s="16">
        <v>85849</v>
      </c>
      <c r="N59" s="17">
        <f t="shared" si="0"/>
        <v>2891971</v>
      </c>
      <c r="P59" s="8"/>
    </row>
    <row r="60" spans="1:16" ht="14.25" x14ac:dyDescent="0.25">
      <c r="A60" s="6"/>
      <c r="C60" s="15" t="s">
        <v>72</v>
      </c>
      <c r="D60" s="16">
        <v>18262947</v>
      </c>
      <c r="E60" s="16">
        <v>5299044</v>
      </c>
      <c r="F60" s="16">
        <v>0</v>
      </c>
      <c r="G60" s="16">
        <v>178417</v>
      </c>
      <c r="H60" s="16">
        <v>681293</v>
      </c>
      <c r="I60" s="16">
        <v>472381</v>
      </c>
      <c r="J60" s="16">
        <v>387397</v>
      </c>
      <c r="K60" s="16">
        <v>23256</v>
      </c>
      <c r="L60" s="16">
        <v>2219244</v>
      </c>
      <c r="M60" s="16">
        <v>0</v>
      </c>
      <c r="N60" s="17">
        <f t="shared" si="0"/>
        <v>27523979</v>
      </c>
      <c r="P60" s="8"/>
    </row>
    <row r="61" spans="1:16" ht="14.25" x14ac:dyDescent="0.25">
      <c r="A61" s="6"/>
      <c r="C61" s="15" t="s">
        <v>73</v>
      </c>
      <c r="D61" s="16">
        <v>3690861</v>
      </c>
      <c r="E61" s="16">
        <v>1070913</v>
      </c>
      <c r="F61" s="16">
        <v>0</v>
      </c>
      <c r="G61" s="16">
        <v>36057</v>
      </c>
      <c r="H61" s="16">
        <v>137685</v>
      </c>
      <c r="I61" s="16">
        <v>128695</v>
      </c>
      <c r="J61" s="16">
        <v>105541</v>
      </c>
      <c r="K61" s="16">
        <v>4701</v>
      </c>
      <c r="L61" s="16">
        <v>0</v>
      </c>
      <c r="M61" s="16">
        <v>0</v>
      </c>
      <c r="N61" s="17">
        <f t="shared" si="0"/>
        <v>5174453</v>
      </c>
      <c r="P61" s="8"/>
    </row>
    <row r="62" spans="1:16" ht="14.25" x14ac:dyDescent="0.25">
      <c r="A62" s="6"/>
      <c r="C62" s="15" t="s">
        <v>74</v>
      </c>
      <c r="D62" s="16">
        <v>14517754</v>
      </c>
      <c r="E62" s="16">
        <v>4212366</v>
      </c>
      <c r="F62" s="16">
        <v>0</v>
      </c>
      <c r="G62" s="16">
        <v>141830</v>
      </c>
      <c r="H62" s="16">
        <v>541580</v>
      </c>
      <c r="I62" s="16">
        <v>454373</v>
      </c>
      <c r="J62" s="16">
        <v>372625</v>
      </c>
      <c r="K62" s="16">
        <v>18486</v>
      </c>
      <c r="L62" s="16">
        <v>997948</v>
      </c>
      <c r="M62" s="16">
        <v>0</v>
      </c>
      <c r="N62" s="17">
        <f t="shared" si="0"/>
        <v>21256962</v>
      </c>
      <c r="P62" s="8"/>
    </row>
    <row r="63" spans="1:16" ht="14.25" x14ac:dyDescent="0.25">
      <c r="A63" s="6"/>
      <c r="C63" s="15" t="s">
        <v>75</v>
      </c>
      <c r="D63" s="16">
        <v>5966046</v>
      </c>
      <c r="E63" s="16">
        <v>1731065</v>
      </c>
      <c r="F63" s="16">
        <v>0</v>
      </c>
      <c r="G63" s="16">
        <v>58284</v>
      </c>
      <c r="H63" s="16">
        <v>222562</v>
      </c>
      <c r="I63" s="16">
        <v>234091</v>
      </c>
      <c r="J63" s="16">
        <v>191976</v>
      </c>
      <c r="K63" s="16">
        <v>7596</v>
      </c>
      <c r="L63" s="16">
        <v>0</v>
      </c>
      <c r="M63" s="16">
        <v>128134</v>
      </c>
      <c r="N63" s="17">
        <f t="shared" si="0"/>
        <v>8539754</v>
      </c>
      <c r="P63" s="8"/>
    </row>
    <row r="64" spans="1:16" ht="14.25" x14ac:dyDescent="0.25">
      <c r="A64" s="6"/>
      <c r="C64" s="15" t="s">
        <v>76</v>
      </c>
      <c r="D64" s="16">
        <v>4283166</v>
      </c>
      <c r="E64" s="16">
        <v>1242772</v>
      </c>
      <c r="F64" s="16">
        <v>0</v>
      </c>
      <c r="G64" s="16">
        <v>41844</v>
      </c>
      <c r="H64" s="16">
        <v>159782</v>
      </c>
      <c r="I64" s="16">
        <v>160820</v>
      </c>
      <c r="J64" s="16">
        <v>131887</v>
      </c>
      <c r="K64" s="16">
        <v>5454</v>
      </c>
      <c r="L64" s="16">
        <v>0</v>
      </c>
      <c r="M64" s="16">
        <v>143557</v>
      </c>
      <c r="N64" s="17">
        <f t="shared" si="0"/>
        <v>6169282</v>
      </c>
      <c r="P64" s="8"/>
    </row>
    <row r="65" spans="1:16" ht="14.25" x14ac:dyDescent="0.25">
      <c r="A65" s="6"/>
      <c r="C65" s="15" t="s">
        <v>77</v>
      </c>
      <c r="D65" s="16">
        <v>5650422</v>
      </c>
      <c r="E65" s="16">
        <v>1639485</v>
      </c>
      <c r="F65" s="16">
        <v>0</v>
      </c>
      <c r="G65" s="16">
        <v>55201</v>
      </c>
      <c r="H65" s="16">
        <v>210787</v>
      </c>
      <c r="I65" s="16">
        <v>230237</v>
      </c>
      <c r="J65" s="16">
        <v>188815</v>
      </c>
      <c r="K65" s="16">
        <v>7194</v>
      </c>
      <c r="L65" s="16">
        <v>0</v>
      </c>
      <c r="M65" s="16">
        <v>0</v>
      </c>
      <c r="N65" s="17">
        <f t="shared" si="0"/>
        <v>7982141</v>
      </c>
      <c r="P65" s="8"/>
    </row>
    <row r="66" spans="1:16" ht="14.25" x14ac:dyDescent="0.25">
      <c r="A66" s="6"/>
      <c r="C66" s="15" t="s">
        <v>78</v>
      </c>
      <c r="D66" s="16">
        <v>11645681</v>
      </c>
      <c r="E66" s="16">
        <v>3379026</v>
      </c>
      <c r="F66" s="16">
        <v>0</v>
      </c>
      <c r="G66" s="16">
        <v>113771</v>
      </c>
      <c r="H66" s="16">
        <v>434437</v>
      </c>
      <c r="I66" s="16">
        <v>398328</v>
      </c>
      <c r="J66" s="16">
        <v>326665</v>
      </c>
      <c r="K66" s="16">
        <v>14829</v>
      </c>
      <c r="L66" s="16">
        <v>0</v>
      </c>
      <c r="M66" s="16">
        <v>0</v>
      </c>
      <c r="N66" s="17">
        <f t="shared" si="0"/>
        <v>16312737</v>
      </c>
      <c r="P66" s="8"/>
    </row>
    <row r="67" spans="1:16" ht="15" thickBot="1" x14ac:dyDescent="0.3">
      <c r="A67" s="6"/>
      <c r="C67" s="15" t="s">
        <v>79</v>
      </c>
      <c r="D67" s="16">
        <v>62386397</v>
      </c>
      <c r="E67" s="16">
        <v>18101583</v>
      </c>
      <c r="F67" s="16">
        <v>0</v>
      </c>
      <c r="G67" s="16">
        <v>609475</v>
      </c>
      <c r="H67" s="16">
        <v>2327301</v>
      </c>
      <c r="I67" s="16">
        <v>1959922</v>
      </c>
      <c r="J67" s="16">
        <v>1607310</v>
      </c>
      <c r="K67" s="16">
        <v>79443</v>
      </c>
      <c r="L67" s="16">
        <v>10036978</v>
      </c>
      <c r="M67" s="16">
        <v>3531832</v>
      </c>
      <c r="N67" s="17">
        <f t="shared" si="0"/>
        <v>100640241</v>
      </c>
      <c r="P67" s="8"/>
    </row>
    <row r="68" spans="1:16" ht="15.75" customHeight="1" thickBot="1" x14ac:dyDescent="0.3">
      <c r="A68" s="6"/>
      <c r="C68" s="18" t="s">
        <v>80</v>
      </c>
      <c r="D68" s="19">
        <f>SUM(D10:D67)</f>
        <v>623521990</v>
      </c>
      <c r="E68" s="19">
        <f t="shared" ref="E68:M68" si="1">SUM(E10:E67)</f>
        <v>180916605</v>
      </c>
      <c r="F68" s="19">
        <f t="shared" si="1"/>
        <v>0</v>
      </c>
      <c r="G68" s="19">
        <f>SUM(G10:G67)</f>
        <v>6091412</v>
      </c>
      <c r="H68" s="19">
        <f>SUM(H10:H67)</f>
        <v>23260266</v>
      </c>
      <c r="I68" s="19">
        <f t="shared" si="1"/>
        <v>20723178</v>
      </c>
      <c r="J68" s="19">
        <f>SUM(J10:J67)</f>
        <v>16994853</v>
      </c>
      <c r="K68" s="19">
        <f t="shared" si="1"/>
        <v>793980</v>
      </c>
      <c r="L68" s="19">
        <f t="shared" si="1"/>
        <v>51314268</v>
      </c>
      <c r="M68" s="19">
        <f t="shared" si="1"/>
        <v>9612997</v>
      </c>
      <c r="N68" s="19">
        <f t="shared" ref="N68" si="2">SUM(N10:N67)</f>
        <v>933229549</v>
      </c>
      <c r="P68" s="8"/>
    </row>
    <row r="69" spans="1:16" ht="7.5" customHeight="1" x14ac:dyDescent="0.25">
      <c r="A69" s="6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 t="s">
        <v>13</v>
      </c>
      <c r="P69" s="8"/>
    </row>
    <row r="70" spans="1:16" ht="7.5" customHeight="1" thickBot="1" x14ac:dyDescent="0.2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4"/>
    </row>
    <row r="71" spans="1:16" ht="13.5" thickTop="1" x14ac:dyDescent="0.2"/>
    <row r="72" spans="1:16" x14ac:dyDescent="0.2">
      <c r="E72" s="26"/>
    </row>
  </sheetData>
  <mergeCells count="7">
    <mergeCell ref="C8:C9"/>
    <mergeCell ref="C2:N2"/>
    <mergeCell ref="C3:N3"/>
    <mergeCell ref="C4:N4"/>
    <mergeCell ref="C5:N5"/>
    <mergeCell ref="C6:N6"/>
    <mergeCell ref="C7:N7"/>
  </mergeCells>
  <printOptions horizontalCentered="1" verticalCentered="1"/>
  <pageMargins left="0" right="0" top="0" bottom="0" header="0" footer="0"/>
  <pageSetup paperSize="9"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 ENE-MZO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Yesenia Carrillo Sánchez</cp:lastModifiedBy>
  <cp:lastPrinted>2024-04-03T17:35:54Z</cp:lastPrinted>
  <dcterms:created xsi:type="dcterms:W3CDTF">2021-04-13T17:38:52Z</dcterms:created>
  <dcterms:modified xsi:type="dcterms:W3CDTF">2024-04-03T17:39:19Z</dcterms:modified>
</cp:coreProperties>
</file>