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8_{47E5CBAD-CFDA-4DCE-97F2-7F5B339D9BB3}" xr6:coauthVersionLast="47" xr6:coauthVersionMax="47" xr10:uidLastSave="{00000000-0000-0000-0000-000000000000}"/>
  <bookViews>
    <workbookView xWindow="-120" yWindow="-120" windowWidth="29040" windowHeight="15720" xr2:uid="{FD2D83AF-B206-4214-A0E4-EDD075ECED4C}"/>
  </bookViews>
  <sheets>
    <sheet name="ampliaciones" sheetId="1" r:id="rId1"/>
  </sheets>
  <definedNames>
    <definedName name="_xlnm.Print_Area" localSheetId="0">ampliaciones!$A$1:$J$69</definedName>
    <definedName name="_xlnm.Database" localSheetId="0">#REF!</definedName>
    <definedName name="_xlnm.Database">#REF!</definedName>
    <definedName name="MODELOCEDULA">#REF!</definedName>
    <definedName name="_xlnm.Print_Titles" localSheetId="0">ampliaciones!$1:$8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6" i="1" l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E67" i="1"/>
  <c r="H11" i="1"/>
  <c r="H10" i="1"/>
  <c r="G67" i="1"/>
  <c r="F67" i="1"/>
  <c r="H12" i="1" l="1"/>
  <c r="H9" i="1"/>
  <c r="H67" i="1" l="1"/>
</calcChain>
</file>

<file path=xl/sharedStrings.xml><?xml version="1.0" encoding="utf-8"?>
<sst xmlns="http://schemas.openxmlformats.org/spreadsheetml/2006/main" count="70" uniqueCount="70">
  <si>
    <t>SECRETARÍA DE FINANZAS</t>
  </si>
  <si>
    <t>SUBSECRETARÍA DE EGRESOS</t>
  </si>
  <si>
    <t>DIRECCIÓN DE CONTABILIDAD</t>
  </si>
  <si>
    <t>REINTEGRO EN FEBRERO A LA SHCP DEL RESULTADO DEL FEIEF 2023, POR SALDO A FAVOR DE LA FEDERACIÓN</t>
  </si>
  <si>
    <t xml:space="preserve"> </t>
  </si>
  <si>
    <t xml:space="preserve">No. </t>
  </si>
  <si>
    <t>MUNICIPIO</t>
  </si>
  <si>
    <t>FONDO GENERAL DE PARTICIPACIONES</t>
  </si>
  <si>
    <t>FOMENTO MUNICIPAL</t>
  </si>
  <si>
    <t>FONDO DE FISCALIZACIÓN</t>
  </si>
  <si>
    <t>MONTO TOTAL DEL MES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</si>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</sst>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color indexed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164" fontId="3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4" fontId="9" fillId="4" borderId="8" xfId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9" xfId="1" applyFont="1" applyBorder="1" applyAlignment="1">
      <alignment vertical="center"/>
    </xf>
    <xf numFmtId="4" fontId="1" fillId="0" borderId="0" xfId="0" applyNumberFormat="1" applyFont="1"/>
    <xf numFmtId="43" fontId="1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2" borderId="4" xfId="0" applyFont="1" applyFill="1" applyBorder="1"/>
    <xf numFmtId="0" fontId="3" fillId="0" borderId="0" xfId="0" applyFont="1"/>
    <xf numFmtId="0" fontId="3" fillId="5" borderId="10" xfId="0" applyFont="1" applyFill="1" applyBorder="1" applyAlignment="1">
      <alignment vertical="center"/>
    </xf>
    <xf numFmtId="164" fontId="3" fillId="5" borderId="10" xfId="0" applyNumberFormat="1" applyFont="1" applyFill="1" applyBorder="1" applyAlignment="1">
      <alignment vertical="center"/>
    </xf>
    <xf numFmtId="164" fontId="3" fillId="0" borderId="9" xfId="1" applyFont="1" applyBorder="1" applyAlignment="1">
      <alignment vertical="center"/>
    </xf>
    <xf numFmtId="0" fontId="3" fillId="2" borderId="5" xfId="0" applyFont="1" applyFill="1" applyBorder="1"/>
    <xf numFmtId="0" fontId="3" fillId="5" borderId="0" xfId="0" applyFont="1" applyFill="1"/>
    <xf numFmtId="0" fontId="1" fillId="2" borderId="11" xfId="0" applyFont="1" applyFill="1" applyBorder="1"/>
    <xf numFmtId="0" fontId="1" fillId="2" borderId="12" xfId="0" applyFont="1" applyFill="1" applyBorder="1"/>
    <xf numFmtId="164" fontId="3" fillId="2" borderId="12" xfId="1" applyFont="1" applyFill="1" applyBorder="1"/>
    <xf numFmtId="0" fontId="1" fillId="2" borderId="13" xfId="0" applyFont="1" applyFill="1" applyBorder="1"/>
    <xf numFmtId="0" fontId="4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3" borderId="0" xfId="0" applyFont="1" applyFill="1" applyAlignment="1">
      <alignment horizontal="center" vertical="center"/>
    </xf>
  </cellXfs>
  <cellStyles count="2">
    <cellStyle name="Millares 3 2" xfId="1" xr:uid="{1CED4EBF-E54A-4CAB-B710-C9473D0E57D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557439</xdr:colOff>
      <xdr:row>1</xdr:row>
      <xdr:rowOff>47625</xdr:rowOff>
    </xdr:from>
    <xdr:to>
      <xdr:col>7</xdr:col>
      <xdr:colOff>981075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DC59F89-5B17-435F-B00F-A7DE8C4665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812"/>
        <a:stretch/>
      </xdr:blipFill>
      <xdr:spPr>
        <a:xfrm>
          <a:off x="5920014" y="142875"/>
          <a:ext cx="1747611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7E922-9D36-48C7-A3A0-7D69C189CAF9}">
  <dimension ref="A1:M70"/>
  <sheetViews>
    <sheetView tabSelected="1" zoomScaleNormal="100" workbookViewId="0">
      <pane ySplit="8" topLeftCell="A44" activePane="bottomLeft" state="frozen"/>
      <selection pane="bottomLeft" activeCell="N45" sqref="N44:N45"/>
    </sheetView>
  </sheetViews>
  <sheetFormatPr baseColWidth="10" defaultColWidth="11.42578125" defaultRowHeight="12.75" x14ac:dyDescent="0.2"/>
  <cols>
    <col min="1" max="1" width="1.42578125" style="5" customWidth="1"/>
    <col min="2" max="2" width="2.5703125" style="5" customWidth="1"/>
    <col min="3" max="3" width="4" style="5" bestFit="1" customWidth="1"/>
    <col min="4" max="4" width="32.7109375" style="5" customWidth="1"/>
    <col min="5" max="7" width="19.85546875" style="5" customWidth="1"/>
    <col min="8" max="8" width="19.85546875" style="10" customWidth="1"/>
    <col min="9" max="9" width="2.28515625" style="5" customWidth="1"/>
    <col min="10" max="10" width="1.42578125" style="5" customWidth="1"/>
    <col min="11" max="11" width="7.42578125" style="5" customWidth="1"/>
    <col min="12" max="12" width="7.7109375" style="5" customWidth="1"/>
    <col min="13" max="16384" width="11.42578125" style="5"/>
  </cols>
  <sheetData>
    <row r="1" spans="1:13" ht="7.5" customHeight="1" thickTop="1" x14ac:dyDescent="0.2">
      <c r="A1" s="1"/>
      <c r="B1" s="2"/>
      <c r="C1" s="2"/>
      <c r="D1" s="2"/>
      <c r="E1" s="2"/>
      <c r="F1" s="2"/>
      <c r="G1" s="2"/>
      <c r="H1" s="3"/>
      <c r="I1" s="2"/>
      <c r="J1" s="4"/>
    </row>
    <row r="2" spans="1:13" ht="23.25" x14ac:dyDescent="0.35">
      <c r="A2" s="6"/>
      <c r="C2" s="35" t="s">
        <v>0</v>
      </c>
      <c r="D2" s="35"/>
      <c r="E2" s="35"/>
      <c r="F2" s="35"/>
      <c r="G2" s="35"/>
      <c r="H2" s="35"/>
      <c r="J2" s="7"/>
    </row>
    <row r="3" spans="1:13" ht="21" x14ac:dyDescent="0.35">
      <c r="A3" s="6"/>
      <c r="C3" s="36" t="s">
        <v>1</v>
      </c>
      <c r="D3" s="36"/>
      <c r="E3" s="36"/>
      <c r="F3" s="36"/>
      <c r="G3" s="36"/>
      <c r="H3" s="36"/>
      <c r="J3" s="7"/>
    </row>
    <row r="4" spans="1:13" ht="18.75" x14ac:dyDescent="0.3">
      <c r="A4" s="6"/>
      <c r="C4" s="37" t="s">
        <v>2</v>
      </c>
      <c r="D4" s="37"/>
      <c r="E4" s="37"/>
      <c r="F4" s="37"/>
      <c r="G4" s="37"/>
      <c r="H4" s="37"/>
      <c r="J4" s="7"/>
    </row>
    <row r="5" spans="1:13" ht="7.5" customHeight="1" x14ac:dyDescent="0.2">
      <c r="A5" s="6"/>
      <c r="D5" s="8"/>
      <c r="E5" s="8"/>
      <c r="F5" s="8"/>
      <c r="G5" s="8"/>
      <c r="H5" s="9"/>
      <c r="J5" s="7"/>
    </row>
    <row r="6" spans="1:13" ht="23.25" customHeight="1" x14ac:dyDescent="0.2">
      <c r="A6" s="6"/>
      <c r="C6" s="38" t="s">
        <v>3</v>
      </c>
      <c r="D6" s="38"/>
      <c r="E6" s="38"/>
      <c r="F6" s="38"/>
      <c r="G6" s="38"/>
      <c r="H6" s="38"/>
      <c r="J6" s="7"/>
    </row>
    <row r="7" spans="1:13" ht="7.5" customHeight="1" thickBot="1" x14ac:dyDescent="0.25">
      <c r="A7" s="6"/>
      <c r="H7" s="10" t="s">
        <v>4</v>
      </c>
      <c r="J7" s="7"/>
    </row>
    <row r="8" spans="1:13" s="12" customFormat="1" ht="38.25" customHeight="1" thickBot="1" x14ac:dyDescent="0.25">
      <c r="A8" s="11"/>
      <c r="C8" s="13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5" t="s">
        <v>10</v>
      </c>
      <c r="J8" s="16"/>
    </row>
    <row r="9" spans="1:13" ht="15.6" customHeight="1" x14ac:dyDescent="0.2">
      <c r="A9" s="6"/>
      <c r="C9" s="17">
        <v>301</v>
      </c>
      <c r="D9" s="18" t="s">
        <v>11</v>
      </c>
      <c r="E9" s="19">
        <v>-4334</v>
      </c>
      <c r="F9" s="19">
        <v>-840</v>
      </c>
      <c r="G9" s="19">
        <v>169</v>
      </c>
      <c r="H9" s="19">
        <f t="shared" ref="H9:H40" si="0">+G9+E9+F9</f>
        <v>-5005</v>
      </c>
      <c r="J9" s="7"/>
      <c r="K9" s="20"/>
      <c r="M9" s="21"/>
    </row>
    <row r="10" spans="1:13" ht="15.6" customHeight="1" x14ac:dyDescent="0.2">
      <c r="A10" s="6"/>
      <c r="C10" s="22">
        <v>302</v>
      </c>
      <c r="D10" s="23" t="s">
        <v>12</v>
      </c>
      <c r="E10" s="19">
        <v>-3502</v>
      </c>
      <c r="F10" s="19">
        <v>-678</v>
      </c>
      <c r="G10" s="19">
        <v>137</v>
      </c>
      <c r="H10" s="19">
        <f t="shared" si="0"/>
        <v>-4043</v>
      </c>
      <c r="J10" s="7"/>
      <c r="K10" s="20"/>
      <c r="M10" s="21"/>
    </row>
    <row r="11" spans="1:13" ht="15.6" customHeight="1" x14ac:dyDescent="0.2">
      <c r="A11" s="6"/>
      <c r="C11" s="22">
        <v>303</v>
      </c>
      <c r="D11" s="23" t="s">
        <v>13</v>
      </c>
      <c r="E11" s="19">
        <v>-2886</v>
      </c>
      <c r="F11" s="19">
        <v>-559</v>
      </c>
      <c r="G11" s="19">
        <v>113</v>
      </c>
      <c r="H11" s="19">
        <f t="shared" si="0"/>
        <v>-3332</v>
      </c>
      <c r="J11" s="7"/>
      <c r="K11" s="20"/>
      <c r="M11" s="21"/>
    </row>
    <row r="12" spans="1:13" ht="15.6" customHeight="1" x14ac:dyDescent="0.2">
      <c r="A12" s="6"/>
      <c r="C12" s="22">
        <v>304</v>
      </c>
      <c r="D12" s="23" t="s">
        <v>14</v>
      </c>
      <c r="E12" s="19">
        <v>-3293</v>
      </c>
      <c r="F12" s="19">
        <v>-638</v>
      </c>
      <c r="G12" s="19">
        <v>129</v>
      </c>
      <c r="H12" s="19">
        <f t="shared" si="0"/>
        <v>-3802</v>
      </c>
      <c r="J12" s="7"/>
      <c r="K12" s="20"/>
      <c r="M12" s="21"/>
    </row>
    <row r="13" spans="1:13" ht="15.6" customHeight="1" x14ac:dyDescent="0.2">
      <c r="A13" s="6"/>
      <c r="C13" s="22">
        <v>305</v>
      </c>
      <c r="D13" s="23" t="s">
        <v>15</v>
      </c>
      <c r="E13" s="19">
        <v>-24892</v>
      </c>
      <c r="F13" s="19">
        <v>-4822</v>
      </c>
      <c r="G13" s="19">
        <v>972</v>
      </c>
      <c r="H13" s="19">
        <f t="shared" si="0"/>
        <v>-28742</v>
      </c>
      <c r="J13" s="7"/>
      <c r="K13" s="20"/>
      <c r="M13" s="21"/>
    </row>
    <row r="14" spans="1:13" ht="15.6" customHeight="1" x14ac:dyDescent="0.2">
      <c r="A14" s="6"/>
      <c r="C14" s="22">
        <v>306</v>
      </c>
      <c r="D14" s="23" t="s">
        <v>16</v>
      </c>
      <c r="E14" s="19">
        <v>-4609</v>
      </c>
      <c r="F14" s="19">
        <v>-893</v>
      </c>
      <c r="G14" s="19">
        <v>180</v>
      </c>
      <c r="H14" s="19">
        <f t="shared" si="0"/>
        <v>-5322</v>
      </c>
      <c r="J14" s="7"/>
      <c r="K14" s="20"/>
      <c r="M14" s="21"/>
    </row>
    <row r="15" spans="1:13" ht="15.6" customHeight="1" x14ac:dyDescent="0.2">
      <c r="A15" s="6"/>
      <c r="C15" s="22">
        <v>307</v>
      </c>
      <c r="D15" s="23" t="s">
        <v>17</v>
      </c>
      <c r="E15" s="19">
        <v>-9180</v>
      </c>
      <c r="F15" s="19">
        <v>-1779</v>
      </c>
      <c r="G15" s="19">
        <v>358</v>
      </c>
      <c r="H15" s="19">
        <f t="shared" si="0"/>
        <v>-10601</v>
      </c>
      <c r="J15" s="7"/>
      <c r="K15" s="20"/>
      <c r="M15" s="21"/>
    </row>
    <row r="16" spans="1:13" ht="15.6" customHeight="1" x14ac:dyDescent="0.2">
      <c r="A16" s="6"/>
      <c r="C16" s="22">
        <v>308</v>
      </c>
      <c r="D16" s="23" t="s">
        <v>18</v>
      </c>
      <c r="E16" s="19">
        <v>-5960</v>
      </c>
      <c r="F16" s="19">
        <v>-1155</v>
      </c>
      <c r="G16" s="19">
        <v>233</v>
      </c>
      <c r="H16" s="19">
        <f t="shared" si="0"/>
        <v>-6882</v>
      </c>
      <c r="J16" s="7"/>
      <c r="K16" s="20"/>
      <c r="M16" s="21"/>
    </row>
    <row r="17" spans="1:13" ht="15.6" customHeight="1" x14ac:dyDescent="0.2">
      <c r="A17" s="6"/>
      <c r="C17" s="22">
        <v>309</v>
      </c>
      <c r="D17" s="23" t="s">
        <v>19</v>
      </c>
      <c r="E17" s="19">
        <v>-9651</v>
      </c>
      <c r="F17" s="19">
        <v>-1870</v>
      </c>
      <c r="G17" s="19">
        <v>377</v>
      </c>
      <c r="H17" s="19">
        <f t="shared" si="0"/>
        <v>-11144</v>
      </c>
      <c r="J17" s="7"/>
      <c r="K17" s="20"/>
      <c r="M17" s="21"/>
    </row>
    <row r="18" spans="1:13" ht="15.6" customHeight="1" x14ac:dyDescent="0.2">
      <c r="A18" s="6"/>
      <c r="C18" s="22">
        <v>310</v>
      </c>
      <c r="D18" s="23" t="s">
        <v>20</v>
      </c>
      <c r="E18" s="19">
        <v>-2218</v>
      </c>
      <c r="F18" s="19">
        <v>-430</v>
      </c>
      <c r="G18" s="19">
        <v>87</v>
      </c>
      <c r="H18" s="19">
        <f t="shared" si="0"/>
        <v>-2561</v>
      </c>
      <c r="J18" s="7"/>
      <c r="K18" s="20"/>
      <c r="M18" s="21"/>
    </row>
    <row r="19" spans="1:13" ht="15.6" customHeight="1" x14ac:dyDescent="0.2">
      <c r="A19" s="6"/>
      <c r="C19" s="22">
        <v>311</v>
      </c>
      <c r="D19" s="23" t="s">
        <v>21</v>
      </c>
      <c r="E19" s="19">
        <v>-2476</v>
      </c>
      <c r="F19" s="19">
        <v>-480</v>
      </c>
      <c r="G19" s="19">
        <v>97</v>
      </c>
      <c r="H19" s="19">
        <f t="shared" si="0"/>
        <v>-2859</v>
      </c>
      <c r="J19" s="7"/>
      <c r="K19" s="20"/>
      <c r="M19" s="21"/>
    </row>
    <row r="20" spans="1:13" ht="15.6" customHeight="1" x14ac:dyDescent="0.2">
      <c r="A20" s="6"/>
      <c r="C20" s="22">
        <v>312</v>
      </c>
      <c r="D20" s="23" t="s">
        <v>22</v>
      </c>
      <c r="E20" s="19">
        <v>-105706</v>
      </c>
      <c r="F20" s="19">
        <v>-20479</v>
      </c>
      <c r="G20" s="19">
        <v>4127</v>
      </c>
      <c r="H20" s="19">
        <f t="shared" si="0"/>
        <v>-122058</v>
      </c>
      <c r="J20" s="7"/>
      <c r="K20" s="20"/>
      <c r="M20" s="21"/>
    </row>
    <row r="21" spans="1:13" ht="15.6" customHeight="1" x14ac:dyDescent="0.2">
      <c r="A21" s="6"/>
      <c r="C21" s="22">
        <v>313</v>
      </c>
      <c r="D21" s="23" t="s">
        <v>23</v>
      </c>
      <c r="E21" s="19">
        <v>-5367</v>
      </c>
      <c r="F21" s="19">
        <v>-1040</v>
      </c>
      <c r="G21" s="19">
        <v>210</v>
      </c>
      <c r="H21" s="19">
        <f t="shared" si="0"/>
        <v>-6197</v>
      </c>
      <c r="J21" s="7"/>
      <c r="K21" s="20"/>
      <c r="M21" s="21"/>
    </row>
    <row r="22" spans="1:13" ht="15.6" customHeight="1" x14ac:dyDescent="0.2">
      <c r="A22" s="6"/>
      <c r="C22" s="22">
        <v>314</v>
      </c>
      <c r="D22" s="23" t="s">
        <v>24</v>
      </c>
      <c r="E22" s="19">
        <v>-3892</v>
      </c>
      <c r="F22" s="19">
        <v>-754</v>
      </c>
      <c r="G22" s="19">
        <v>152</v>
      </c>
      <c r="H22" s="19">
        <f t="shared" si="0"/>
        <v>-4494</v>
      </c>
      <c r="J22" s="7"/>
      <c r="K22" s="20"/>
      <c r="M22" s="21"/>
    </row>
    <row r="23" spans="1:13" ht="15.6" customHeight="1" x14ac:dyDescent="0.2">
      <c r="A23" s="6"/>
      <c r="C23" s="22">
        <v>315</v>
      </c>
      <c r="D23" s="23" t="s">
        <v>25</v>
      </c>
      <c r="E23" s="19">
        <v>-15053</v>
      </c>
      <c r="F23" s="19">
        <v>-2916</v>
      </c>
      <c r="G23" s="19">
        <v>588</v>
      </c>
      <c r="H23" s="19">
        <f t="shared" si="0"/>
        <v>-17381</v>
      </c>
      <c r="J23" s="7"/>
      <c r="K23" s="20"/>
      <c r="M23" s="21"/>
    </row>
    <row r="24" spans="1:13" ht="15.6" customHeight="1" x14ac:dyDescent="0.2">
      <c r="A24" s="6"/>
      <c r="C24" s="22">
        <v>316</v>
      </c>
      <c r="D24" s="23" t="s">
        <v>26</v>
      </c>
      <c r="E24" s="19">
        <v>-9747</v>
      </c>
      <c r="F24" s="19">
        <v>-1888</v>
      </c>
      <c r="G24" s="19">
        <v>381</v>
      </c>
      <c r="H24" s="19">
        <f t="shared" si="0"/>
        <v>-11254</v>
      </c>
      <c r="J24" s="7"/>
      <c r="K24" s="20"/>
      <c r="M24" s="21"/>
    </row>
    <row r="25" spans="1:13" ht="15.6" customHeight="1" x14ac:dyDescent="0.2">
      <c r="A25" s="6"/>
      <c r="C25" s="22">
        <v>317</v>
      </c>
      <c r="D25" s="23" t="s">
        <v>27</v>
      </c>
      <c r="E25" s="19">
        <v>-109915</v>
      </c>
      <c r="F25" s="19">
        <v>-21294</v>
      </c>
      <c r="G25" s="19">
        <v>4292</v>
      </c>
      <c r="H25" s="19">
        <f t="shared" si="0"/>
        <v>-126917</v>
      </c>
      <c r="J25" s="7"/>
      <c r="K25" s="20"/>
      <c r="M25" s="21"/>
    </row>
    <row r="26" spans="1:13" ht="15.6" customHeight="1" x14ac:dyDescent="0.2">
      <c r="A26" s="6"/>
      <c r="C26" s="22">
        <v>318</v>
      </c>
      <c r="D26" s="23" t="s">
        <v>28</v>
      </c>
      <c r="E26" s="19">
        <v>-3925</v>
      </c>
      <c r="F26" s="19">
        <v>-760</v>
      </c>
      <c r="G26" s="19">
        <v>153</v>
      </c>
      <c r="H26" s="19">
        <f t="shared" si="0"/>
        <v>-4532</v>
      </c>
      <c r="J26" s="7"/>
      <c r="K26" s="20"/>
      <c r="M26" s="21"/>
    </row>
    <row r="27" spans="1:13" ht="15.6" customHeight="1" x14ac:dyDescent="0.2">
      <c r="A27" s="6"/>
      <c r="C27" s="22">
        <v>319</v>
      </c>
      <c r="D27" s="23" t="s">
        <v>29</v>
      </c>
      <c r="E27" s="19">
        <v>-16188</v>
      </c>
      <c r="F27" s="19">
        <v>-3136</v>
      </c>
      <c r="G27" s="19">
        <v>632</v>
      </c>
      <c r="H27" s="19">
        <f t="shared" si="0"/>
        <v>-18692</v>
      </c>
      <c r="J27" s="7"/>
      <c r="K27" s="20"/>
      <c r="M27" s="21"/>
    </row>
    <row r="28" spans="1:13" ht="15.6" customHeight="1" x14ac:dyDescent="0.2">
      <c r="A28" s="6"/>
      <c r="C28" s="22">
        <v>320</v>
      </c>
      <c r="D28" s="23" t="s">
        <v>30</v>
      </c>
      <c r="E28" s="19">
        <v>-37850</v>
      </c>
      <c r="F28" s="19">
        <v>-7333</v>
      </c>
      <c r="G28" s="19">
        <v>1478</v>
      </c>
      <c r="H28" s="19">
        <f t="shared" si="0"/>
        <v>-43705</v>
      </c>
      <c r="J28" s="7"/>
      <c r="K28" s="20"/>
      <c r="M28" s="21"/>
    </row>
    <row r="29" spans="1:13" ht="15.6" customHeight="1" x14ac:dyDescent="0.2">
      <c r="A29" s="6"/>
      <c r="C29" s="22">
        <v>321</v>
      </c>
      <c r="D29" s="23" t="s">
        <v>31</v>
      </c>
      <c r="E29" s="19">
        <v>-4221</v>
      </c>
      <c r="F29" s="19">
        <v>-818</v>
      </c>
      <c r="G29" s="19">
        <v>165</v>
      </c>
      <c r="H29" s="19">
        <f t="shared" si="0"/>
        <v>-4874</v>
      </c>
      <c r="J29" s="7"/>
      <c r="K29" s="20"/>
      <c r="M29" s="21"/>
    </row>
    <row r="30" spans="1:13" ht="15.6" customHeight="1" x14ac:dyDescent="0.2">
      <c r="A30" s="6"/>
      <c r="C30" s="22">
        <v>322</v>
      </c>
      <c r="D30" s="23" t="s">
        <v>32</v>
      </c>
      <c r="E30" s="19">
        <v>-10352</v>
      </c>
      <c r="F30" s="19">
        <v>-2006</v>
      </c>
      <c r="G30" s="19">
        <v>404</v>
      </c>
      <c r="H30" s="19">
        <f t="shared" si="0"/>
        <v>-11954</v>
      </c>
      <c r="J30" s="7"/>
      <c r="K30" s="20"/>
      <c r="M30" s="21"/>
    </row>
    <row r="31" spans="1:13" ht="15.6" customHeight="1" x14ac:dyDescent="0.2">
      <c r="A31" s="6"/>
      <c r="C31" s="22">
        <v>323</v>
      </c>
      <c r="D31" s="23" t="s">
        <v>33</v>
      </c>
      <c r="E31" s="19">
        <v>-10423</v>
      </c>
      <c r="F31" s="19">
        <v>-2019</v>
      </c>
      <c r="G31" s="19">
        <v>407</v>
      </c>
      <c r="H31" s="19">
        <f t="shared" si="0"/>
        <v>-12035</v>
      </c>
      <c r="J31" s="7"/>
      <c r="K31" s="20"/>
      <c r="M31" s="21"/>
    </row>
    <row r="32" spans="1:13" ht="15.6" customHeight="1" x14ac:dyDescent="0.2">
      <c r="A32" s="6"/>
      <c r="C32" s="22">
        <v>324</v>
      </c>
      <c r="D32" s="23" t="s">
        <v>34</v>
      </c>
      <c r="E32" s="19">
        <v>-18954</v>
      </c>
      <c r="F32" s="19">
        <v>-3672</v>
      </c>
      <c r="G32" s="19">
        <v>740</v>
      </c>
      <c r="H32" s="19">
        <f t="shared" si="0"/>
        <v>-21886</v>
      </c>
      <c r="J32" s="7"/>
      <c r="K32" s="20"/>
      <c r="M32" s="21"/>
    </row>
    <row r="33" spans="1:13" ht="15.6" customHeight="1" x14ac:dyDescent="0.2">
      <c r="A33" s="6"/>
      <c r="C33" s="22">
        <v>325</v>
      </c>
      <c r="D33" s="23" t="s">
        <v>35</v>
      </c>
      <c r="E33" s="19">
        <v>-6282</v>
      </c>
      <c r="F33" s="19">
        <v>-1217</v>
      </c>
      <c r="G33" s="19">
        <v>245</v>
      </c>
      <c r="H33" s="19">
        <f t="shared" si="0"/>
        <v>-7254</v>
      </c>
      <c r="J33" s="7"/>
      <c r="K33" s="20"/>
      <c r="M33" s="21"/>
    </row>
    <row r="34" spans="1:13" ht="15.6" customHeight="1" x14ac:dyDescent="0.2">
      <c r="A34" s="6"/>
      <c r="C34" s="22">
        <v>326</v>
      </c>
      <c r="D34" s="23" t="s">
        <v>36</v>
      </c>
      <c r="E34" s="19">
        <v>-31140</v>
      </c>
      <c r="F34" s="19">
        <v>-6033</v>
      </c>
      <c r="G34" s="19">
        <v>1216</v>
      </c>
      <c r="H34" s="19">
        <f t="shared" si="0"/>
        <v>-35957</v>
      </c>
      <c r="J34" s="7"/>
      <c r="K34" s="20"/>
      <c r="M34" s="21"/>
    </row>
    <row r="35" spans="1:13" ht="15.6" customHeight="1" x14ac:dyDescent="0.2">
      <c r="A35" s="6"/>
      <c r="C35" s="22">
        <v>327</v>
      </c>
      <c r="D35" s="23" t="s">
        <v>37</v>
      </c>
      <c r="E35" s="19">
        <v>-3875</v>
      </c>
      <c r="F35" s="19">
        <v>-751</v>
      </c>
      <c r="G35" s="19">
        <v>151</v>
      </c>
      <c r="H35" s="19">
        <f t="shared" si="0"/>
        <v>-4475</v>
      </c>
      <c r="J35" s="7"/>
      <c r="K35" s="20"/>
      <c r="M35" s="21"/>
    </row>
    <row r="36" spans="1:13" ht="15.6" customHeight="1" x14ac:dyDescent="0.2">
      <c r="A36" s="6"/>
      <c r="C36" s="22">
        <v>328</v>
      </c>
      <c r="D36" s="23" t="s">
        <v>38</v>
      </c>
      <c r="E36" s="19">
        <v>-2837</v>
      </c>
      <c r="F36" s="19">
        <v>-550</v>
      </c>
      <c r="G36" s="19">
        <v>111</v>
      </c>
      <c r="H36" s="19">
        <f t="shared" si="0"/>
        <v>-3276</v>
      </c>
      <c r="J36" s="7"/>
      <c r="K36" s="20"/>
      <c r="M36" s="21"/>
    </row>
    <row r="37" spans="1:13" ht="15.6" customHeight="1" x14ac:dyDescent="0.2">
      <c r="A37" s="6"/>
      <c r="C37" s="22">
        <v>329</v>
      </c>
      <c r="D37" s="23" t="s">
        <v>39</v>
      </c>
      <c r="E37" s="19">
        <v>-11405</v>
      </c>
      <c r="F37" s="19">
        <v>-2210</v>
      </c>
      <c r="G37" s="19">
        <v>445</v>
      </c>
      <c r="H37" s="19">
        <f t="shared" si="0"/>
        <v>-13170</v>
      </c>
      <c r="J37" s="7"/>
      <c r="K37" s="20"/>
      <c r="M37" s="21"/>
    </row>
    <row r="38" spans="1:13" ht="15.6" customHeight="1" x14ac:dyDescent="0.2">
      <c r="A38" s="6"/>
      <c r="C38" s="22">
        <v>330</v>
      </c>
      <c r="D38" s="23" t="s">
        <v>40</v>
      </c>
      <c r="E38" s="19">
        <v>-2626</v>
      </c>
      <c r="F38" s="19">
        <v>-509</v>
      </c>
      <c r="G38" s="19">
        <v>103</v>
      </c>
      <c r="H38" s="19">
        <f t="shared" si="0"/>
        <v>-3032</v>
      </c>
      <c r="J38" s="7"/>
      <c r="K38" s="20"/>
      <c r="M38" s="21"/>
    </row>
    <row r="39" spans="1:13" ht="15.6" customHeight="1" x14ac:dyDescent="0.2">
      <c r="A39" s="6"/>
      <c r="C39" s="22">
        <v>331</v>
      </c>
      <c r="D39" s="23" t="s">
        <v>41</v>
      </c>
      <c r="E39" s="19">
        <v>-8164</v>
      </c>
      <c r="F39" s="19">
        <v>-1582</v>
      </c>
      <c r="G39" s="19">
        <v>319</v>
      </c>
      <c r="H39" s="19">
        <f t="shared" si="0"/>
        <v>-9427</v>
      </c>
      <c r="J39" s="7"/>
      <c r="K39" s="20"/>
      <c r="M39" s="21"/>
    </row>
    <row r="40" spans="1:13" ht="15.6" customHeight="1" x14ac:dyDescent="0.2">
      <c r="A40" s="6"/>
      <c r="C40" s="22">
        <v>332</v>
      </c>
      <c r="D40" s="23" t="s">
        <v>42</v>
      </c>
      <c r="E40" s="19">
        <v>-8823</v>
      </c>
      <c r="F40" s="19">
        <v>-1709</v>
      </c>
      <c r="G40" s="19">
        <v>344</v>
      </c>
      <c r="H40" s="19">
        <f t="shared" si="0"/>
        <v>-10188</v>
      </c>
      <c r="J40" s="7"/>
      <c r="K40" s="20"/>
      <c r="M40" s="21"/>
    </row>
    <row r="41" spans="1:13" ht="15.6" customHeight="1" x14ac:dyDescent="0.2">
      <c r="A41" s="6"/>
      <c r="C41" s="22">
        <v>333</v>
      </c>
      <c r="D41" s="23" t="s">
        <v>43</v>
      </c>
      <c r="E41" s="19">
        <v>-4330</v>
      </c>
      <c r="F41" s="19">
        <v>-839</v>
      </c>
      <c r="G41" s="19">
        <v>169</v>
      </c>
      <c r="H41" s="19">
        <f t="shared" ref="H41:H72" si="1">+G41+E41+F41</f>
        <v>-5000</v>
      </c>
      <c r="J41" s="7"/>
      <c r="K41" s="20"/>
      <c r="M41" s="21"/>
    </row>
    <row r="42" spans="1:13" ht="15.6" customHeight="1" x14ac:dyDescent="0.2">
      <c r="A42" s="6"/>
      <c r="C42" s="22">
        <v>334</v>
      </c>
      <c r="D42" s="23" t="s">
        <v>44</v>
      </c>
      <c r="E42" s="19">
        <v>-19954</v>
      </c>
      <c r="F42" s="19">
        <v>-3866</v>
      </c>
      <c r="G42" s="19">
        <v>779</v>
      </c>
      <c r="H42" s="19">
        <f t="shared" si="1"/>
        <v>-23041</v>
      </c>
      <c r="J42" s="7"/>
      <c r="K42" s="20"/>
      <c r="M42" s="21"/>
    </row>
    <row r="43" spans="1:13" ht="15.6" customHeight="1" x14ac:dyDescent="0.2">
      <c r="A43" s="6"/>
      <c r="C43" s="22">
        <v>335</v>
      </c>
      <c r="D43" s="23" t="s">
        <v>45</v>
      </c>
      <c r="E43" s="19">
        <v>-7283</v>
      </c>
      <c r="F43" s="19">
        <v>-1411</v>
      </c>
      <c r="G43" s="19">
        <v>284</v>
      </c>
      <c r="H43" s="19">
        <f t="shared" si="1"/>
        <v>-8410</v>
      </c>
      <c r="J43" s="7"/>
      <c r="K43" s="20"/>
      <c r="M43" s="21"/>
    </row>
    <row r="44" spans="1:13" ht="15.6" customHeight="1" x14ac:dyDescent="0.2">
      <c r="A44" s="6"/>
      <c r="C44" s="22">
        <v>336</v>
      </c>
      <c r="D44" s="23" t="s">
        <v>46</v>
      </c>
      <c r="E44" s="19">
        <v>-18867</v>
      </c>
      <c r="F44" s="19">
        <v>-3655</v>
      </c>
      <c r="G44" s="19">
        <v>737</v>
      </c>
      <c r="H44" s="19">
        <f t="shared" si="1"/>
        <v>-21785</v>
      </c>
      <c r="J44" s="7"/>
      <c r="K44" s="20"/>
      <c r="M44" s="21"/>
    </row>
    <row r="45" spans="1:13" ht="15.6" customHeight="1" x14ac:dyDescent="0.2">
      <c r="A45" s="6"/>
      <c r="C45" s="22">
        <v>337</v>
      </c>
      <c r="D45" s="23" t="s">
        <v>47</v>
      </c>
      <c r="E45" s="19">
        <v>-7950</v>
      </c>
      <c r="F45" s="19">
        <v>-1540</v>
      </c>
      <c r="G45" s="19">
        <v>310</v>
      </c>
      <c r="H45" s="19">
        <f t="shared" si="1"/>
        <v>-9180</v>
      </c>
      <c r="J45" s="7"/>
      <c r="K45" s="20"/>
      <c r="M45" s="21"/>
    </row>
    <row r="46" spans="1:13" ht="15.6" customHeight="1" x14ac:dyDescent="0.2">
      <c r="A46" s="6"/>
      <c r="C46" s="22">
        <v>338</v>
      </c>
      <c r="D46" s="23" t="s">
        <v>48</v>
      </c>
      <c r="E46" s="19">
        <v>-29821</v>
      </c>
      <c r="F46" s="19">
        <v>-5777</v>
      </c>
      <c r="G46" s="19">
        <v>1164</v>
      </c>
      <c r="H46" s="19">
        <f t="shared" si="1"/>
        <v>-34434</v>
      </c>
      <c r="J46" s="7"/>
      <c r="K46" s="20"/>
      <c r="M46" s="21"/>
    </row>
    <row r="47" spans="1:13" ht="15.6" customHeight="1" x14ac:dyDescent="0.2">
      <c r="A47" s="6"/>
      <c r="C47" s="22">
        <v>339</v>
      </c>
      <c r="D47" s="23" t="s">
        <v>49</v>
      </c>
      <c r="E47" s="19">
        <v>-29711</v>
      </c>
      <c r="F47" s="19">
        <v>-5756</v>
      </c>
      <c r="G47" s="19">
        <v>1160</v>
      </c>
      <c r="H47" s="19">
        <f t="shared" si="1"/>
        <v>-34307</v>
      </c>
      <c r="J47" s="7"/>
      <c r="K47" s="20"/>
      <c r="M47" s="21"/>
    </row>
    <row r="48" spans="1:13" ht="15.6" customHeight="1" x14ac:dyDescent="0.2">
      <c r="A48" s="6"/>
      <c r="C48" s="22">
        <v>340</v>
      </c>
      <c r="D48" s="23" t="s">
        <v>50</v>
      </c>
      <c r="E48" s="19">
        <v>-10717</v>
      </c>
      <c r="F48" s="19">
        <v>-2076</v>
      </c>
      <c r="G48" s="19">
        <v>418</v>
      </c>
      <c r="H48" s="19">
        <f t="shared" si="1"/>
        <v>-12375</v>
      </c>
      <c r="J48" s="7"/>
      <c r="K48" s="20"/>
      <c r="M48" s="21"/>
    </row>
    <row r="49" spans="1:13" ht="15.6" customHeight="1" x14ac:dyDescent="0.2">
      <c r="A49" s="6"/>
      <c r="C49" s="22">
        <v>341</v>
      </c>
      <c r="D49" s="23" t="s">
        <v>51</v>
      </c>
      <c r="E49" s="19">
        <v>-2699</v>
      </c>
      <c r="F49" s="19">
        <v>-523</v>
      </c>
      <c r="G49" s="19">
        <v>105</v>
      </c>
      <c r="H49" s="19">
        <f t="shared" si="1"/>
        <v>-3117</v>
      </c>
      <c r="J49" s="7"/>
      <c r="K49" s="20"/>
      <c r="M49" s="21"/>
    </row>
    <row r="50" spans="1:13" ht="15.6" customHeight="1" x14ac:dyDescent="0.2">
      <c r="A50" s="6"/>
      <c r="C50" s="22">
        <v>342</v>
      </c>
      <c r="D50" s="23" t="s">
        <v>52</v>
      </c>
      <c r="E50" s="19">
        <v>-31119</v>
      </c>
      <c r="F50" s="19">
        <v>-6029</v>
      </c>
      <c r="G50" s="19">
        <v>1215</v>
      </c>
      <c r="H50" s="19">
        <f t="shared" si="1"/>
        <v>-35933</v>
      </c>
      <c r="J50" s="7"/>
      <c r="K50" s="20"/>
      <c r="M50" s="21"/>
    </row>
    <row r="51" spans="1:13" ht="15.6" customHeight="1" x14ac:dyDescent="0.2">
      <c r="A51" s="6"/>
      <c r="C51" s="22">
        <v>343</v>
      </c>
      <c r="D51" s="23" t="s">
        <v>53</v>
      </c>
      <c r="E51" s="19">
        <v>-1814</v>
      </c>
      <c r="F51" s="19">
        <v>-351</v>
      </c>
      <c r="G51" s="19">
        <v>71</v>
      </c>
      <c r="H51" s="19">
        <f t="shared" si="1"/>
        <v>-2094</v>
      </c>
      <c r="J51" s="7"/>
      <c r="K51" s="20"/>
      <c r="M51" s="21"/>
    </row>
    <row r="52" spans="1:13" ht="15.6" customHeight="1" x14ac:dyDescent="0.2">
      <c r="A52" s="6"/>
      <c r="C52" s="22">
        <v>344</v>
      </c>
      <c r="D52" s="23" t="s">
        <v>54</v>
      </c>
      <c r="E52" s="19">
        <v>-8501</v>
      </c>
      <c r="F52" s="19">
        <v>-1647</v>
      </c>
      <c r="G52" s="19">
        <v>332</v>
      </c>
      <c r="H52" s="19">
        <f t="shared" si="1"/>
        <v>-9816</v>
      </c>
      <c r="J52" s="7"/>
      <c r="K52" s="20"/>
      <c r="M52" s="21"/>
    </row>
    <row r="53" spans="1:13" ht="15.6" customHeight="1" x14ac:dyDescent="0.2">
      <c r="A53" s="6"/>
      <c r="C53" s="22">
        <v>345</v>
      </c>
      <c r="D53" s="23" t="s">
        <v>55</v>
      </c>
      <c r="E53" s="19">
        <v>-6070</v>
      </c>
      <c r="F53" s="19">
        <v>-1176</v>
      </c>
      <c r="G53" s="19">
        <v>237</v>
      </c>
      <c r="H53" s="19">
        <f t="shared" si="1"/>
        <v>-7009</v>
      </c>
      <c r="J53" s="7"/>
      <c r="K53" s="20"/>
      <c r="M53" s="21"/>
    </row>
    <row r="54" spans="1:13" ht="15.6" customHeight="1" x14ac:dyDescent="0.2">
      <c r="A54" s="6"/>
      <c r="C54" s="22">
        <v>346</v>
      </c>
      <c r="D54" s="23" t="s">
        <v>56</v>
      </c>
      <c r="E54" s="19">
        <v>-5611</v>
      </c>
      <c r="F54" s="19">
        <v>-1087</v>
      </c>
      <c r="G54" s="19">
        <v>219</v>
      </c>
      <c r="H54" s="19">
        <f t="shared" si="1"/>
        <v>-6479</v>
      </c>
      <c r="J54" s="7"/>
      <c r="K54" s="20"/>
      <c r="M54" s="21"/>
    </row>
    <row r="55" spans="1:13" ht="15.6" customHeight="1" x14ac:dyDescent="0.2">
      <c r="A55" s="6"/>
      <c r="C55" s="22">
        <v>347</v>
      </c>
      <c r="D55" s="23" t="s">
        <v>57</v>
      </c>
      <c r="E55" s="19">
        <v>-4610</v>
      </c>
      <c r="F55" s="19">
        <v>-893</v>
      </c>
      <c r="G55" s="19">
        <v>180</v>
      </c>
      <c r="H55" s="19">
        <f t="shared" si="1"/>
        <v>-5323</v>
      </c>
      <c r="J55" s="7"/>
      <c r="K55" s="20"/>
      <c r="M55" s="21"/>
    </row>
    <row r="56" spans="1:13" ht="15.6" customHeight="1" x14ac:dyDescent="0.2">
      <c r="A56" s="6"/>
      <c r="C56" s="22">
        <v>348</v>
      </c>
      <c r="D56" s="23" t="s">
        <v>58</v>
      </c>
      <c r="E56" s="19">
        <v>-15976</v>
      </c>
      <c r="F56" s="19">
        <v>-3095</v>
      </c>
      <c r="G56" s="19">
        <v>624</v>
      </c>
      <c r="H56" s="19">
        <f t="shared" si="1"/>
        <v>-18447</v>
      </c>
      <c r="J56" s="7"/>
      <c r="K56" s="20"/>
      <c r="M56" s="21"/>
    </row>
    <row r="57" spans="1:13" ht="15.6" customHeight="1" x14ac:dyDescent="0.2">
      <c r="A57" s="6"/>
      <c r="C57" s="22">
        <v>349</v>
      </c>
      <c r="D57" s="23" t="s">
        <v>59</v>
      </c>
      <c r="E57" s="19">
        <v>-7268</v>
      </c>
      <c r="F57" s="19">
        <v>-1408</v>
      </c>
      <c r="G57" s="19">
        <v>284</v>
      </c>
      <c r="H57" s="19">
        <f t="shared" si="1"/>
        <v>-8392</v>
      </c>
      <c r="J57" s="7"/>
      <c r="K57" s="20"/>
      <c r="M57" s="21"/>
    </row>
    <row r="58" spans="1:13" ht="15.6" customHeight="1" x14ac:dyDescent="0.2">
      <c r="A58" s="6"/>
      <c r="C58" s="22">
        <v>350</v>
      </c>
      <c r="D58" s="23" t="s">
        <v>60</v>
      </c>
      <c r="E58" s="19">
        <v>-2917</v>
      </c>
      <c r="F58" s="19">
        <v>-565</v>
      </c>
      <c r="G58" s="19">
        <v>114</v>
      </c>
      <c r="H58" s="19">
        <f t="shared" si="1"/>
        <v>-3368</v>
      </c>
      <c r="J58" s="7"/>
      <c r="K58" s="20"/>
      <c r="M58" s="21"/>
    </row>
    <row r="59" spans="1:13" ht="15.6" customHeight="1" x14ac:dyDescent="0.2">
      <c r="A59" s="6"/>
      <c r="C59" s="22">
        <v>351</v>
      </c>
      <c r="D59" s="23" t="s">
        <v>61</v>
      </c>
      <c r="E59" s="19">
        <v>-26266</v>
      </c>
      <c r="F59" s="19">
        <v>-5089</v>
      </c>
      <c r="G59" s="19">
        <v>1026</v>
      </c>
      <c r="H59" s="19">
        <f t="shared" si="1"/>
        <v>-30329</v>
      </c>
      <c r="J59" s="7"/>
      <c r="K59" s="20"/>
      <c r="M59" s="21"/>
    </row>
    <row r="60" spans="1:13" ht="15.6" customHeight="1" x14ac:dyDescent="0.2">
      <c r="A60" s="6"/>
      <c r="C60" s="22">
        <v>352</v>
      </c>
      <c r="D60" s="23" t="s">
        <v>62</v>
      </c>
      <c r="E60" s="19">
        <v>-5308</v>
      </c>
      <c r="F60" s="19">
        <v>-1028</v>
      </c>
      <c r="G60" s="19">
        <v>207</v>
      </c>
      <c r="H60" s="19">
        <f t="shared" si="1"/>
        <v>-6129</v>
      </c>
      <c r="J60" s="7"/>
      <c r="K60" s="20"/>
      <c r="M60" s="21"/>
    </row>
    <row r="61" spans="1:13" ht="15.6" customHeight="1" x14ac:dyDescent="0.2">
      <c r="A61" s="6"/>
      <c r="C61" s="22">
        <v>353</v>
      </c>
      <c r="D61" s="23" t="s">
        <v>63</v>
      </c>
      <c r="E61" s="19">
        <v>-20880</v>
      </c>
      <c r="F61" s="19">
        <v>-4045</v>
      </c>
      <c r="G61" s="19">
        <v>815</v>
      </c>
      <c r="H61" s="19">
        <f t="shared" si="1"/>
        <v>-24110</v>
      </c>
      <c r="J61" s="7"/>
      <c r="K61" s="20"/>
      <c r="M61" s="21"/>
    </row>
    <row r="62" spans="1:13" ht="15.6" customHeight="1" x14ac:dyDescent="0.2">
      <c r="A62" s="6"/>
      <c r="C62" s="22">
        <v>354</v>
      </c>
      <c r="D62" s="23" t="s">
        <v>64</v>
      </c>
      <c r="E62" s="19">
        <v>-8580</v>
      </c>
      <c r="F62" s="19">
        <v>-1662</v>
      </c>
      <c r="G62" s="19">
        <v>335</v>
      </c>
      <c r="H62" s="19">
        <f t="shared" si="1"/>
        <v>-9907</v>
      </c>
      <c r="J62" s="7"/>
      <c r="K62" s="20"/>
      <c r="M62" s="21"/>
    </row>
    <row r="63" spans="1:13" ht="15.6" customHeight="1" x14ac:dyDescent="0.2">
      <c r="A63" s="6"/>
      <c r="C63" s="22">
        <v>355</v>
      </c>
      <c r="D63" s="23" t="s">
        <v>65</v>
      </c>
      <c r="E63" s="19">
        <v>-6160</v>
      </c>
      <c r="F63" s="19">
        <v>-1193</v>
      </c>
      <c r="G63" s="19">
        <v>241</v>
      </c>
      <c r="H63" s="19">
        <f t="shared" si="1"/>
        <v>-7112</v>
      </c>
      <c r="J63" s="7"/>
      <c r="K63" s="20"/>
      <c r="M63" s="21"/>
    </row>
    <row r="64" spans="1:13" ht="15.6" customHeight="1" x14ac:dyDescent="0.2">
      <c r="A64" s="6"/>
      <c r="C64" s="22">
        <v>356</v>
      </c>
      <c r="D64" s="23" t="s">
        <v>66</v>
      </c>
      <c r="E64" s="19">
        <v>-8127</v>
      </c>
      <c r="F64" s="19">
        <v>-1574</v>
      </c>
      <c r="G64" s="19">
        <v>317</v>
      </c>
      <c r="H64" s="19">
        <f t="shared" si="1"/>
        <v>-9384</v>
      </c>
      <c r="J64" s="7"/>
      <c r="K64" s="20"/>
      <c r="M64" s="21"/>
    </row>
    <row r="65" spans="1:13" ht="15.6" customHeight="1" x14ac:dyDescent="0.2">
      <c r="A65" s="6"/>
      <c r="C65" s="22">
        <v>357</v>
      </c>
      <c r="D65" s="23" t="s">
        <v>67</v>
      </c>
      <c r="E65" s="19">
        <v>-16749</v>
      </c>
      <c r="F65" s="19">
        <v>-3245</v>
      </c>
      <c r="G65" s="19">
        <v>654</v>
      </c>
      <c r="H65" s="19">
        <f t="shared" si="1"/>
        <v>-19340</v>
      </c>
      <c r="J65" s="7"/>
      <c r="K65" s="20"/>
      <c r="M65" s="21"/>
    </row>
    <row r="66" spans="1:13" ht="15.6" customHeight="1" x14ac:dyDescent="0.2">
      <c r="A66" s="6"/>
      <c r="C66" s="22">
        <v>358</v>
      </c>
      <c r="D66" s="23" t="s">
        <v>68</v>
      </c>
      <c r="E66" s="19">
        <v>-89725</v>
      </c>
      <c r="F66" s="19">
        <v>-17383</v>
      </c>
      <c r="G66" s="19">
        <v>3503</v>
      </c>
      <c r="H66" s="19">
        <f t="shared" si="1"/>
        <v>-103605</v>
      </c>
      <c r="J66" s="7"/>
      <c r="K66" s="20"/>
      <c r="M66" s="21"/>
    </row>
    <row r="67" spans="1:13" s="25" customFormat="1" ht="21" customHeight="1" x14ac:dyDescent="0.2">
      <c r="A67" s="24"/>
      <c r="C67" s="26"/>
      <c r="D67" s="26" t="s">
        <v>69</v>
      </c>
      <c r="E67" s="27">
        <f>SUM(E9:E66)</f>
        <v>-896759</v>
      </c>
      <c r="F67" s="27">
        <f>SUM(F9:F66)</f>
        <v>-173733</v>
      </c>
      <c r="G67" s="27">
        <f>SUM(G9:G66)</f>
        <v>35015</v>
      </c>
      <c r="H67" s="28">
        <f>SUM(H9:H66)</f>
        <v>-1035477</v>
      </c>
      <c r="J67" s="29"/>
    </row>
    <row r="68" spans="1:13" ht="14.25" customHeight="1" x14ac:dyDescent="0.2">
      <c r="A68" s="6"/>
      <c r="D68" s="30"/>
      <c r="J68" s="7"/>
    </row>
    <row r="69" spans="1:13" ht="7.5" customHeight="1" thickBot="1" x14ac:dyDescent="0.25">
      <c r="A69" s="31"/>
      <c r="B69" s="32"/>
      <c r="C69" s="32"/>
      <c r="D69" s="32"/>
      <c r="E69" s="32"/>
      <c r="F69" s="32"/>
      <c r="G69" s="32"/>
      <c r="H69" s="33"/>
      <c r="I69" s="32"/>
      <c r="J69" s="34"/>
    </row>
    <row r="70" spans="1:13" ht="13.5" thickTop="1" x14ac:dyDescent="0.2"/>
  </sheetData>
  <mergeCells count="4">
    <mergeCell ref="C2:H2"/>
    <mergeCell ref="C3:H3"/>
    <mergeCell ref="C4:H4"/>
    <mergeCell ref="C6:H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ampliaciones</vt:lpstr>
      <vt:lpstr>ampliaciones!Área_de_impresión</vt:lpstr>
      <vt:lpstr>ampliaciones!Títulos_a_imprimir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2024-04-03T20:35:39Z</dcterms:created>
  <dcterms:modified xsi:type="dcterms:W3CDTF">2024-04-03T20:42:42Z</dcterms:modified>
</cp:coreProperties>
</file>