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4\INFORMES\PARTICIPACIONES\"/>
    </mc:Choice>
  </mc:AlternateContent>
  <xr:revisionPtr revIDLastSave="0" documentId="8_{24D6282D-08D6-4A9D-A8DB-0F03C5681CAA}" xr6:coauthVersionLast="47" xr6:coauthVersionMax="47" xr10:uidLastSave="{00000000-0000-0000-0000-000000000000}"/>
  <bookViews>
    <workbookView xWindow="-108" yWindow="-108" windowWidth="23256" windowHeight="12576" xr2:uid="{AFB71A72-380F-4979-899C-4B1111281852}"/>
  </bookViews>
  <sheets>
    <sheet name="federación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7" i="1" l="1"/>
  <c r="N66" i="1"/>
  <c r="N58" i="1"/>
  <c r="N51" i="1"/>
  <c r="N50" i="1"/>
  <c r="N44" i="1"/>
  <c r="N42" i="1"/>
  <c r="N35" i="1"/>
  <c r="N26" i="1"/>
  <c r="N19" i="1"/>
  <c r="N18" i="1"/>
  <c r="N12" i="1"/>
  <c r="N11" i="1"/>
  <c r="N10" i="1"/>
  <c r="N69" i="1"/>
  <c r="M68" i="1"/>
  <c r="L68" i="1"/>
  <c r="K68" i="1"/>
  <c r="J68" i="1"/>
  <c r="I68" i="1"/>
  <c r="H68" i="1"/>
  <c r="F68" i="1"/>
  <c r="E68" i="1"/>
  <c r="N60" i="1"/>
  <c r="N34" i="1"/>
  <c r="N41" i="1" l="1"/>
  <c r="N15" i="1"/>
  <c r="N31" i="1"/>
  <c r="N28" i="1"/>
  <c r="N13" i="1"/>
  <c r="N29" i="1"/>
  <c r="N45" i="1"/>
  <c r="N61" i="1"/>
  <c r="N49" i="1"/>
  <c r="N16" i="1"/>
  <c r="N65" i="1"/>
  <c r="N43" i="1"/>
  <c r="N33" i="1"/>
  <c r="N17" i="1"/>
  <c r="N57" i="1"/>
  <c r="N63" i="1"/>
  <c r="N47" i="1"/>
  <c r="N27" i="1"/>
  <c r="N14" i="1"/>
  <c r="N30" i="1"/>
  <c r="N46" i="1"/>
  <c r="N62" i="1"/>
  <c r="N25" i="1"/>
  <c r="N59" i="1"/>
  <c r="G68" i="1"/>
  <c r="N24" i="1"/>
  <c r="N40" i="1"/>
  <c r="N56" i="1"/>
  <c r="N48" i="1"/>
  <c r="N64" i="1"/>
  <c r="D68" i="1"/>
  <c r="N32" i="1"/>
  <c r="N20" i="1"/>
  <c r="N36" i="1"/>
  <c r="N52" i="1"/>
  <c r="N21" i="1"/>
  <c r="N37" i="1"/>
  <c r="N53" i="1"/>
  <c r="N22" i="1"/>
  <c r="N38" i="1"/>
  <c r="N54" i="1"/>
  <c r="N23" i="1"/>
  <c r="N39" i="1"/>
  <c r="N55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<sst xmlns="http://schemas.openxmlformats.org/spreadsheetml/2006/main" count="89" uniqueCount="84">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</sst>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1" fillId="0" borderId="0" xfId="0" applyFont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4" fontId="2" fillId="0" borderId="13" xfId="1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26142F4-B56C-4025-97B8-009EC5A4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064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A25-656F-40F4-8D15-6AEF0F9B7E30}">
  <dimension ref="A1:P73"/>
  <sheetViews>
    <sheetView tabSelected="1" view="pageBreakPreview" topLeftCell="C1" zoomScaleNormal="100" zoomScaleSheetLayoutView="100" workbookViewId="0">
      <selection activeCell="C6" sqref="C6:N6"/>
    </sheetView>
  </sheetViews>
  <sheetFormatPr baseColWidth="10" defaultColWidth="11.44140625" defaultRowHeight="13.2"/>
  <cols>
    <col min="1" max="1" width="1.33203125" style="6" customWidth="1"/>
    <col min="2" max="2" width="2" style="6" customWidth="1"/>
    <col min="3" max="3" width="31.33203125" style="6" customWidth="1"/>
    <col min="4" max="4" width="17" style="44" customWidth="1"/>
    <col min="5" max="5" width="17" style="6" customWidth="1"/>
    <col min="6" max="6" width="15.33203125" style="44" customWidth="1"/>
    <col min="7" max="7" width="16.44140625" style="44" customWidth="1"/>
    <col min="8" max="8" width="16.6640625" style="44" customWidth="1"/>
    <col min="9" max="10" width="17.88671875" style="44" customWidth="1"/>
    <col min="11" max="11" width="17.33203125" style="44" customWidth="1"/>
    <col min="12" max="12" width="15.109375" style="44" customWidth="1"/>
    <col min="13" max="13" width="15.109375" style="45" customWidth="1"/>
    <col min="14" max="14" width="18.88671875" style="44" customWidth="1"/>
    <col min="15" max="15" width="2.5546875" style="6" customWidth="1"/>
    <col min="16" max="16" width="1.33203125" style="6" customWidth="1"/>
    <col min="17" max="17" width="14.44140625" style="6" customWidth="1"/>
    <col min="18" max="18" width="3.6640625" style="6" customWidth="1"/>
    <col min="19" max="20" width="14.33203125" style="6" customWidth="1"/>
    <col min="21" max="16384" width="11.44140625" style="6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3"/>
      <c r="O1" s="2"/>
      <c r="P1" s="5"/>
    </row>
    <row r="2" spans="1:16" ht="18" customHeight="1">
      <c r="A2" s="7"/>
      <c r="B2" s="8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9"/>
    </row>
    <row r="3" spans="1:16" ht="19.5" customHeight="1">
      <c r="A3" s="7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P3" s="9"/>
    </row>
    <row r="4" spans="1:16" ht="15">
      <c r="A4" s="7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9"/>
    </row>
    <row r="5" spans="1:16" ht="15" customHeight="1">
      <c r="A5" s="7"/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9"/>
    </row>
    <row r="6" spans="1:16" ht="15.75" customHeight="1">
      <c r="A6" s="7"/>
      <c r="C6" s="50" t="s">
        <v>83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P6" s="9"/>
    </row>
    <row r="7" spans="1:16" ht="5.25" customHeight="1" thickBot="1">
      <c r="A7" s="7"/>
      <c r="D7" s="6"/>
      <c r="F7" s="6"/>
      <c r="G7" s="6"/>
      <c r="H7" s="6"/>
      <c r="I7" s="6"/>
      <c r="J7" s="6"/>
      <c r="K7" s="6"/>
      <c r="L7" s="6"/>
      <c r="M7" s="10"/>
      <c r="N7" s="6"/>
      <c r="P7" s="9"/>
    </row>
    <row r="8" spans="1:16">
      <c r="A8" s="7"/>
      <c r="C8" s="11"/>
      <c r="D8" s="12" t="s">
        <v>4</v>
      </c>
      <c r="E8" s="13" t="s">
        <v>5</v>
      </c>
      <c r="F8" s="12" t="s">
        <v>6</v>
      </c>
      <c r="G8" s="12" t="s">
        <v>7</v>
      </c>
      <c r="H8" s="14" t="s">
        <v>4</v>
      </c>
      <c r="I8" s="15" t="s">
        <v>8</v>
      </c>
      <c r="J8" s="15" t="s">
        <v>9</v>
      </c>
      <c r="K8" s="14" t="s">
        <v>10</v>
      </c>
      <c r="L8" s="14" t="s">
        <v>4</v>
      </c>
      <c r="M8" s="16" t="s">
        <v>11</v>
      </c>
      <c r="N8" s="14" t="s">
        <v>12</v>
      </c>
      <c r="P8" s="9"/>
    </row>
    <row r="9" spans="1:16" ht="13.8" thickBot="1">
      <c r="A9" s="7"/>
      <c r="B9" s="6" t="s">
        <v>13</v>
      </c>
      <c r="C9" s="17" t="s">
        <v>14</v>
      </c>
      <c r="D9" s="18" t="s">
        <v>15</v>
      </c>
      <c r="E9" s="19" t="s">
        <v>16</v>
      </c>
      <c r="F9" s="18" t="s">
        <v>13</v>
      </c>
      <c r="G9" s="18" t="s">
        <v>13</v>
      </c>
      <c r="H9" s="20" t="s">
        <v>17</v>
      </c>
      <c r="I9" s="21" t="s">
        <v>18</v>
      </c>
      <c r="J9" s="21" t="s">
        <v>19</v>
      </c>
      <c r="K9" s="20" t="s">
        <v>20</v>
      </c>
      <c r="L9" s="20" t="s">
        <v>21</v>
      </c>
      <c r="M9" s="22" t="s">
        <v>22</v>
      </c>
      <c r="N9" s="20" t="s">
        <v>23</v>
      </c>
      <c r="P9" s="9"/>
    </row>
    <row r="10" spans="1:16" ht="14.25" customHeight="1">
      <c r="A10" s="7"/>
      <c r="C10" s="23" t="s">
        <v>24</v>
      </c>
      <c r="D10" s="24">
        <v>1004292</v>
      </c>
      <c r="E10" s="24">
        <v>0</v>
      </c>
      <c r="F10" s="24">
        <v>0</v>
      </c>
      <c r="G10" s="24">
        <v>9560</v>
      </c>
      <c r="H10" s="24">
        <v>20173</v>
      </c>
      <c r="I10" s="24">
        <v>28705</v>
      </c>
      <c r="J10" s="25">
        <v>21624</v>
      </c>
      <c r="K10" s="24">
        <v>1279</v>
      </c>
      <c r="L10" s="24">
        <v>0</v>
      </c>
      <c r="M10" s="26">
        <v>0</v>
      </c>
      <c r="N10" s="27">
        <f>SUM(D10:M10)</f>
        <v>1085633</v>
      </c>
      <c r="P10" s="9"/>
    </row>
    <row r="11" spans="1:16" ht="14.25" customHeight="1">
      <c r="A11" s="7"/>
      <c r="C11" s="23" t="s">
        <v>25</v>
      </c>
      <c r="D11" s="24">
        <v>811425</v>
      </c>
      <c r="E11" s="24">
        <v>0</v>
      </c>
      <c r="F11" s="24">
        <v>0</v>
      </c>
      <c r="G11" s="24">
        <v>7724</v>
      </c>
      <c r="H11" s="24">
        <v>16299</v>
      </c>
      <c r="I11" s="24">
        <v>22847</v>
      </c>
      <c r="J11" s="25">
        <v>17212</v>
      </c>
      <c r="K11" s="24">
        <v>1034</v>
      </c>
      <c r="L11" s="24">
        <v>0</v>
      </c>
      <c r="M11" s="26">
        <v>0</v>
      </c>
      <c r="N11" s="27">
        <f t="shared" ref="N11:N69" si="0">SUM(D11:M11)</f>
        <v>876541</v>
      </c>
      <c r="P11" s="9"/>
    </row>
    <row r="12" spans="1:16" ht="14.25" customHeight="1">
      <c r="A12" s="7"/>
      <c r="C12" s="23" t="s">
        <v>26</v>
      </c>
      <c r="D12" s="24">
        <v>668773</v>
      </c>
      <c r="E12" s="24">
        <v>0</v>
      </c>
      <c r="F12" s="24">
        <v>0</v>
      </c>
      <c r="G12" s="24">
        <v>6366</v>
      </c>
      <c r="H12" s="24">
        <v>13434</v>
      </c>
      <c r="I12" s="24">
        <v>13471</v>
      </c>
      <c r="J12" s="25">
        <v>10148</v>
      </c>
      <c r="K12" s="24">
        <v>852</v>
      </c>
      <c r="L12" s="24">
        <v>0</v>
      </c>
      <c r="M12" s="26">
        <v>0</v>
      </c>
      <c r="N12" s="27">
        <f t="shared" si="0"/>
        <v>713044</v>
      </c>
      <c r="P12" s="9"/>
    </row>
    <row r="13" spans="1:16" ht="14.25" customHeight="1">
      <c r="A13" s="7"/>
      <c r="C13" s="23" t="s">
        <v>27</v>
      </c>
      <c r="D13" s="24">
        <v>762910</v>
      </c>
      <c r="E13" s="24">
        <v>0</v>
      </c>
      <c r="F13" s="24">
        <v>0</v>
      </c>
      <c r="G13" s="24">
        <v>7263</v>
      </c>
      <c r="H13" s="24">
        <v>15325</v>
      </c>
      <c r="I13" s="24">
        <v>21023</v>
      </c>
      <c r="J13" s="25">
        <v>15837</v>
      </c>
      <c r="K13" s="24">
        <v>972</v>
      </c>
      <c r="L13" s="24">
        <v>0</v>
      </c>
      <c r="M13" s="26">
        <v>0</v>
      </c>
      <c r="N13" s="27">
        <f t="shared" si="0"/>
        <v>823330</v>
      </c>
      <c r="P13" s="9"/>
    </row>
    <row r="14" spans="1:16" ht="14.25" customHeight="1">
      <c r="A14" s="7"/>
      <c r="C14" s="23" t="s">
        <v>28</v>
      </c>
      <c r="D14" s="24">
        <v>5767497</v>
      </c>
      <c r="E14" s="24">
        <v>0</v>
      </c>
      <c r="F14" s="24">
        <v>0</v>
      </c>
      <c r="G14" s="24">
        <v>54904</v>
      </c>
      <c r="H14" s="24">
        <v>115851</v>
      </c>
      <c r="I14" s="24">
        <v>194117</v>
      </c>
      <c r="J14" s="25">
        <v>146233</v>
      </c>
      <c r="K14" s="24">
        <v>7346</v>
      </c>
      <c r="L14" s="24">
        <v>0</v>
      </c>
      <c r="M14" s="26">
        <v>0</v>
      </c>
      <c r="N14" s="27">
        <f t="shared" si="0"/>
        <v>6285948</v>
      </c>
      <c r="P14" s="9"/>
    </row>
    <row r="15" spans="1:16" ht="14.25" customHeight="1">
      <c r="A15" s="7"/>
      <c r="C15" s="23" t="s">
        <v>29</v>
      </c>
      <c r="D15" s="24">
        <v>1068005</v>
      </c>
      <c r="E15" s="24">
        <v>0</v>
      </c>
      <c r="F15" s="24">
        <v>0</v>
      </c>
      <c r="G15" s="24">
        <v>10167</v>
      </c>
      <c r="H15" s="24">
        <v>21453</v>
      </c>
      <c r="I15" s="24">
        <v>35294</v>
      </c>
      <c r="J15" s="25">
        <v>26588</v>
      </c>
      <c r="K15" s="24">
        <v>1360</v>
      </c>
      <c r="L15" s="24">
        <v>0</v>
      </c>
      <c r="M15" s="26">
        <v>0</v>
      </c>
      <c r="N15" s="27">
        <f t="shared" si="0"/>
        <v>1162867</v>
      </c>
      <c r="P15" s="9"/>
    </row>
    <row r="16" spans="1:16" ht="14.25" customHeight="1">
      <c r="A16" s="7"/>
      <c r="C16" s="23" t="s">
        <v>30</v>
      </c>
      <c r="D16" s="24">
        <v>2127073</v>
      </c>
      <c r="E16" s="24">
        <v>0</v>
      </c>
      <c r="F16" s="24">
        <v>0</v>
      </c>
      <c r="G16" s="24">
        <v>20249</v>
      </c>
      <c r="H16" s="24">
        <v>42726</v>
      </c>
      <c r="I16" s="24">
        <v>57385</v>
      </c>
      <c r="J16" s="25">
        <v>43229</v>
      </c>
      <c r="K16" s="24">
        <v>2709</v>
      </c>
      <c r="L16" s="24">
        <v>0</v>
      </c>
      <c r="M16" s="26">
        <v>0</v>
      </c>
      <c r="N16" s="27">
        <f t="shared" si="0"/>
        <v>2293371</v>
      </c>
      <c r="P16" s="9"/>
    </row>
    <row r="17" spans="1:16" ht="14.25" customHeight="1">
      <c r="A17" s="7"/>
      <c r="C17" s="23" t="s">
        <v>31</v>
      </c>
      <c r="D17" s="24">
        <v>1380964</v>
      </c>
      <c r="E17" s="24">
        <v>0</v>
      </c>
      <c r="F17" s="24">
        <v>0</v>
      </c>
      <c r="G17" s="24">
        <v>13146</v>
      </c>
      <c r="H17" s="24">
        <v>27739</v>
      </c>
      <c r="I17" s="24">
        <v>53967</v>
      </c>
      <c r="J17" s="25">
        <v>40655</v>
      </c>
      <c r="K17" s="24">
        <v>1759</v>
      </c>
      <c r="L17" s="24">
        <v>0</v>
      </c>
      <c r="M17" s="26">
        <v>0</v>
      </c>
      <c r="N17" s="27">
        <f t="shared" si="0"/>
        <v>1518230</v>
      </c>
      <c r="P17" s="9"/>
    </row>
    <row r="18" spans="1:16" ht="14.25" customHeight="1">
      <c r="A18" s="7"/>
      <c r="C18" s="23" t="s">
        <v>32</v>
      </c>
      <c r="D18" s="24">
        <v>2236148</v>
      </c>
      <c r="E18" s="24">
        <v>0</v>
      </c>
      <c r="F18" s="24">
        <v>0</v>
      </c>
      <c r="G18" s="24">
        <v>21287</v>
      </c>
      <c r="H18" s="24">
        <v>44917</v>
      </c>
      <c r="I18" s="24">
        <v>52420</v>
      </c>
      <c r="J18" s="25">
        <v>39489</v>
      </c>
      <c r="K18" s="24">
        <v>2848</v>
      </c>
      <c r="L18" s="24">
        <v>0</v>
      </c>
      <c r="M18" s="26">
        <v>0</v>
      </c>
      <c r="N18" s="27">
        <f t="shared" si="0"/>
        <v>2397109</v>
      </c>
      <c r="P18" s="9"/>
    </row>
    <row r="19" spans="1:16" ht="14.25" customHeight="1">
      <c r="A19" s="7"/>
      <c r="C19" s="23" t="s">
        <v>33</v>
      </c>
      <c r="D19" s="24">
        <v>514001</v>
      </c>
      <c r="E19" s="24">
        <v>0</v>
      </c>
      <c r="F19" s="24">
        <v>0</v>
      </c>
      <c r="G19" s="24">
        <v>4893</v>
      </c>
      <c r="H19" s="24">
        <v>10325</v>
      </c>
      <c r="I19" s="24">
        <v>9843</v>
      </c>
      <c r="J19" s="25">
        <v>7415</v>
      </c>
      <c r="K19" s="24">
        <v>655</v>
      </c>
      <c r="L19" s="24">
        <v>0</v>
      </c>
      <c r="M19" s="26">
        <v>0</v>
      </c>
      <c r="N19" s="27">
        <f t="shared" si="0"/>
        <v>547132</v>
      </c>
      <c r="P19" s="9"/>
    </row>
    <row r="20" spans="1:16" ht="14.25" customHeight="1">
      <c r="A20" s="7"/>
      <c r="C20" s="23" t="s">
        <v>34</v>
      </c>
      <c r="D20" s="24">
        <v>573645</v>
      </c>
      <c r="E20" s="24">
        <v>0</v>
      </c>
      <c r="F20" s="24">
        <v>0</v>
      </c>
      <c r="G20" s="24">
        <v>5461</v>
      </c>
      <c r="H20" s="24">
        <v>11523</v>
      </c>
      <c r="I20" s="24">
        <v>13213</v>
      </c>
      <c r="J20" s="25">
        <v>9954</v>
      </c>
      <c r="K20" s="24">
        <v>731</v>
      </c>
      <c r="L20" s="24">
        <v>0</v>
      </c>
      <c r="M20" s="26">
        <v>0</v>
      </c>
      <c r="N20" s="27">
        <f t="shared" si="0"/>
        <v>614527</v>
      </c>
      <c r="P20" s="9"/>
    </row>
    <row r="21" spans="1:16" ht="14.25" customHeight="1">
      <c r="A21" s="7"/>
      <c r="C21" s="23" t="s">
        <v>35</v>
      </c>
      <c r="D21" s="24">
        <v>24491922</v>
      </c>
      <c r="E21" s="24">
        <v>0</v>
      </c>
      <c r="F21" s="24">
        <v>0</v>
      </c>
      <c r="G21" s="24">
        <v>233152</v>
      </c>
      <c r="H21" s="24">
        <v>491968</v>
      </c>
      <c r="I21" s="24">
        <v>962221</v>
      </c>
      <c r="J21" s="25">
        <v>724867</v>
      </c>
      <c r="K21" s="24">
        <v>31197</v>
      </c>
      <c r="L21" s="24">
        <v>0</v>
      </c>
      <c r="M21" s="26">
        <v>0</v>
      </c>
      <c r="N21" s="27">
        <f t="shared" si="0"/>
        <v>26935327</v>
      </c>
      <c r="P21" s="9"/>
    </row>
    <row r="22" spans="1:16" ht="14.25" customHeight="1">
      <c r="A22" s="7"/>
      <c r="C22" s="23" t="s">
        <v>36</v>
      </c>
      <c r="D22" s="24">
        <v>1243604</v>
      </c>
      <c r="E22" s="24">
        <v>0</v>
      </c>
      <c r="F22" s="24">
        <v>0</v>
      </c>
      <c r="G22" s="24">
        <v>11839</v>
      </c>
      <c r="H22" s="24">
        <v>24980</v>
      </c>
      <c r="I22" s="24">
        <v>36788</v>
      </c>
      <c r="J22" s="25">
        <v>27713</v>
      </c>
      <c r="K22" s="24">
        <v>1584</v>
      </c>
      <c r="L22" s="24">
        <v>0</v>
      </c>
      <c r="M22" s="26">
        <v>0</v>
      </c>
      <c r="N22" s="27">
        <f t="shared" si="0"/>
        <v>1346508</v>
      </c>
      <c r="P22" s="9"/>
    </row>
    <row r="23" spans="1:16" ht="14.25" customHeight="1">
      <c r="A23" s="7"/>
      <c r="C23" s="23" t="s">
        <v>37</v>
      </c>
      <c r="D23" s="24">
        <v>901676</v>
      </c>
      <c r="E23" s="24">
        <v>0</v>
      </c>
      <c r="F23" s="24">
        <v>0</v>
      </c>
      <c r="G23" s="24">
        <v>8584</v>
      </c>
      <c r="H23" s="24">
        <v>18112</v>
      </c>
      <c r="I23" s="24">
        <v>28827</v>
      </c>
      <c r="J23" s="25">
        <v>21715</v>
      </c>
      <c r="K23" s="24">
        <v>1149</v>
      </c>
      <c r="L23" s="24">
        <v>0</v>
      </c>
      <c r="M23" s="26">
        <v>0</v>
      </c>
      <c r="N23" s="27">
        <f t="shared" si="0"/>
        <v>980063</v>
      </c>
      <c r="P23" s="9"/>
    </row>
    <row r="24" spans="1:16" ht="14.25" customHeight="1">
      <c r="A24" s="7"/>
      <c r="C24" s="23" t="s">
        <v>38</v>
      </c>
      <c r="D24" s="24">
        <v>3487781</v>
      </c>
      <c r="E24" s="24">
        <v>0</v>
      </c>
      <c r="F24" s="24">
        <v>0</v>
      </c>
      <c r="G24" s="24">
        <v>33202</v>
      </c>
      <c r="H24" s="24">
        <v>70059</v>
      </c>
      <c r="I24" s="24">
        <v>95066</v>
      </c>
      <c r="J24" s="25">
        <v>71616</v>
      </c>
      <c r="K24" s="24">
        <v>4443</v>
      </c>
      <c r="L24" s="24">
        <v>0</v>
      </c>
      <c r="M24" s="26">
        <v>0</v>
      </c>
      <c r="N24" s="27">
        <f t="shared" si="0"/>
        <v>3762167</v>
      </c>
      <c r="P24" s="9"/>
    </row>
    <row r="25" spans="1:16" ht="14.25" customHeight="1">
      <c r="A25" s="7"/>
      <c r="C25" s="23" t="s">
        <v>39</v>
      </c>
      <c r="D25" s="24">
        <v>2258447</v>
      </c>
      <c r="E25" s="24">
        <v>0</v>
      </c>
      <c r="F25" s="24">
        <v>0</v>
      </c>
      <c r="G25" s="24">
        <v>21499</v>
      </c>
      <c r="H25" s="24">
        <v>45365</v>
      </c>
      <c r="I25" s="24">
        <v>92745</v>
      </c>
      <c r="J25" s="25">
        <v>69867</v>
      </c>
      <c r="K25" s="24">
        <v>2877</v>
      </c>
      <c r="L25" s="24">
        <v>0</v>
      </c>
      <c r="M25" s="26">
        <v>0</v>
      </c>
      <c r="N25" s="27">
        <f t="shared" si="0"/>
        <v>2490800</v>
      </c>
      <c r="P25" s="9"/>
    </row>
    <row r="26" spans="1:16" ht="14.25" customHeight="1">
      <c r="A26" s="7"/>
      <c r="C26" s="23" t="s">
        <v>40</v>
      </c>
      <c r="D26" s="24">
        <v>25466847</v>
      </c>
      <c r="E26" s="24">
        <v>0</v>
      </c>
      <c r="F26" s="24">
        <v>0</v>
      </c>
      <c r="G26" s="24">
        <v>242433</v>
      </c>
      <c r="H26" s="24">
        <v>511552</v>
      </c>
      <c r="I26" s="24">
        <v>886045</v>
      </c>
      <c r="J26" s="25">
        <v>667480</v>
      </c>
      <c r="K26" s="24">
        <v>32439</v>
      </c>
      <c r="L26" s="24">
        <v>0</v>
      </c>
      <c r="M26" s="26">
        <v>0</v>
      </c>
      <c r="N26" s="27">
        <f t="shared" si="0"/>
        <v>27806796</v>
      </c>
      <c r="P26" s="9"/>
    </row>
    <row r="27" spans="1:16" ht="14.25" customHeight="1">
      <c r="A27" s="7"/>
      <c r="C27" s="23" t="s">
        <v>41</v>
      </c>
      <c r="D27" s="24">
        <v>909490</v>
      </c>
      <c r="E27" s="24">
        <v>0</v>
      </c>
      <c r="F27" s="24">
        <v>0</v>
      </c>
      <c r="G27" s="24">
        <v>8658</v>
      </c>
      <c r="H27" s="24">
        <v>18269</v>
      </c>
      <c r="I27" s="24">
        <v>22647</v>
      </c>
      <c r="J27" s="25">
        <v>17061</v>
      </c>
      <c r="K27" s="24">
        <v>1158</v>
      </c>
      <c r="L27" s="24">
        <v>0</v>
      </c>
      <c r="M27" s="26">
        <v>0</v>
      </c>
      <c r="N27" s="27">
        <f t="shared" si="0"/>
        <v>977283</v>
      </c>
      <c r="P27" s="9"/>
    </row>
    <row r="28" spans="1:16" ht="14.25" customHeight="1">
      <c r="A28" s="7"/>
      <c r="C28" s="23" t="s">
        <v>42</v>
      </c>
      <c r="D28" s="24">
        <v>3750684</v>
      </c>
      <c r="E28" s="24">
        <v>0</v>
      </c>
      <c r="F28" s="24">
        <v>0</v>
      </c>
      <c r="G28" s="24">
        <v>35705</v>
      </c>
      <c r="H28" s="24">
        <v>75340</v>
      </c>
      <c r="I28" s="24">
        <v>112924</v>
      </c>
      <c r="J28" s="25">
        <v>85068</v>
      </c>
      <c r="K28" s="24">
        <v>4777</v>
      </c>
      <c r="L28" s="24">
        <v>0</v>
      </c>
      <c r="M28" s="26">
        <v>0</v>
      </c>
      <c r="N28" s="27">
        <f t="shared" si="0"/>
        <v>4064498</v>
      </c>
      <c r="P28" s="9"/>
    </row>
    <row r="29" spans="1:16" ht="14.25" customHeight="1">
      <c r="A29" s="7"/>
      <c r="C29" s="23" t="s">
        <v>43</v>
      </c>
      <c r="D29" s="24">
        <v>8769908</v>
      </c>
      <c r="E29" s="24">
        <v>0</v>
      </c>
      <c r="F29" s="24">
        <v>0</v>
      </c>
      <c r="G29" s="24">
        <v>83485</v>
      </c>
      <c r="H29" s="24">
        <v>176161</v>
      </c>
      <c r="I29" s="24">
        <v>266316</v>
      </c>
      <c r="J29" s="25">
        <v>200622</v>
      </c>
      <c r="K29" s="24">
        <v>11171</v>
      </c>
      <c r="L29" s="24">
        <v>0</v>
      </c>
      <c r="M29" s="26">
        <v>0</v>
      </c>
      <c r="N29" s="27">
        <f t="shared" si="0"/>
        <v>9507663</v>
      </c>
      <c r="P29" s="9"/>
    </row>
    <row r="30" spans="1:16" ht="14.25" customHeight="1">
      <c r="A30" s="7"/>
      <c r="C30" s="23" t="s">
        <v>44</v>
      </c>
      <c r="D30" s="24">
        <v>977949</v>
      </c>
      <c r="E30" s="24">
        <v>0</v>
      </c>
      <c r="F30" s="24">
        <v>0</v>
      </c>
      <c r="G30" s="24">
        <v>9310</v>
      </c>
      <c r="H30" s="24">
        <v>19644</v>
      </c>
      <c r="I30" s="24">
        <v>23086</v>
      </c>
      <c r="J30" s="25">
        <v>17391</v>
      </c>
      <c r="K30" s="24">
        <v>1246</v>
      </c>
      <c r="L30" s="24">
        <v>0</v>
      </c>
      <c r="M30" s="26">
        <v>0</v>
      </c>
      <c r="N30" s="27">
        <f t="shared" si="0"/>
        <v>1048626</v>
      </c>
      <c r="P30" s="9"/>
    </row>
    <row r="31" spans="1:16" ht="14.25" customHeight="1">
      <c r="A31" s="7"/>
      <c r="C31" s="23" t="s">
        <v>45</v>
      </c>
      <c r="D31" s="24">
        <v>2398599</v>
      </c>
      <c r="E31" s="24">
        <v>0</v>
      </c>
      <c r="F31" s="24">
        <v>0</v>
      </c>
      <c r="G31" s="24">
        <v>22834</v>
      </c>
      <c r="H31" s="24">
        <v>48181</v>
      </c>
      <c r="I31" s="24">
        <v>82874</v>
      </c>
      <c r="J31" s="25">
        <v>62431</v>
      </c>
      <c r="K31" s="24">
        <v>3055</v>
      </c>
      <c r="L31" s="24">
        <v>0</v>
      </c>
      <c r="M31" s="26">
        <v>0</v>
      </c>
      <c r="N31" s="27">
        <f t="shared" si="0"/>
        <v>2617974</v>
      </c>
      <c r="P31" s="9"/>
    </row>
    <row r="32" spans="1:16" ht="14.25" customHeight="1">
      <c r="A32" s="7"/>
      <c r="C32" s="23" t="s">
        <v>46</v>
      </c>
      <c r="D32" s="24">
        <v>2415039</v>
      </c>
      <c r="E32" s="24">
        <v>0</v>
      </c>
      <c r="F32" s="24">
        <v>0</v>
      </c>
      <c r="G32" s="24">
        <v>22990</v>
      </c>
      <c r="H32" s="24">
        <v>48511</v>
      </c>
      <c r="I32" s="24">
        <v>60666</v>
      </c>
      <c r="J32" s="25">
        <v>45701</v>
      </c>
      <c r="K32" s="24">
        <v>3076</v>
      </c>
      <c r="L32" s="24">
        <v>0</v>
      </c>
      <c r="M32" s="26">
        <v>0</v>
      </c>
      <c r="N32" s="27">
        <f t="shared" si="0"/>
        <v>2595983</v>
      </c>
      <c r="P32" s="9"/>
    </row>
    <row r="33" spans="1:16" ht="14.25" customHeight="1">
      <c r="A33" s="7"/>
      <c r="C33" s="23" t="s">
        <v>47</v>
      </c>
      <c r="D33" s="24">
        <v>4391685</v>
      </c>
      <c r="E33" s="24">
        <v>0</v>
      </c>
      <c r="F33" s="24">
        <v>0</v>
      </c>
      <c r="G33" s="24">
        <v>41807</v>
      </c>
      <c r="H33" s="24">
        <v>88216</v>
      </c>
      <c r="I33" s="24">
        <v>204102</v>
      </c>
      <c r="J33" s="25">
        <v>153756</v>
      </c>
      <c r="K33" s="24">
        <v>5594</v>
      </c>
      <c r="L33" s="24">
        <v>0</v>
      </c>
      <c r="M33" s="26">
        <v>0</v>
      </c>
      <c r="N33" s="27">
        <f t="shared" si="0"/>
        <v>4885160</v>
      </c>
      <c r="P33" s="9"/>
    </row>
    <row r="34" spans="1:16" ht="14.25" customHeight="1">
      <c r="A34" s="7"/>
      <c r="C34" s="23" t="s">
        <v>48</v>
      </c>
      <c r="D34" s="24">
        <v>1455569</v>
      </c>
      <c r="E34" s="24">
        <v>0</v>
      </c>
      <c r="F34" s="24">
        <v>0</v>
      </c>
      <c r="G34" s="24">
        <v>13856</v>
      </c>
      <c r="H34" s="24">
        <v>29238</v>
      </c>
      <c r="I34" s="24">
        <v>53871</v>
      </c>
      <c r="J34" s="25">
        <v>40582</v>
      </c>
      <c r="K34" s="24">
        <v>1854</v>
      </c>
      <c r="L34" s="24">
        <v>0</v>
      </c>
      <c r="M34" s="26">
        <v>0</v>
      </c>
      <c r="N34" s="27">
        <f t="shared" si="0"/>
        <v>1594970</v>
      </c>
      <c r="P34" s="9"/>
    </row>
    <row r="35" spans="1:16" ht="14.25" customHeight="1">
      <c r="A35" s="7"/>
      <c r="C35" s="23" t="s">
        <v>49</v>
      </c>
      <c r="D35" s="24">
        <v>7215169</v>
      </c>
      <c r="E35" s="24">
        <v>0</v>
      </c>
      <c r="F35" s="24">
        <v>0</v>
      </c>
      <c r="G35" s="24">
        <v>68685</v>
      </c>
      <c r="H35" s="24">
        <v>144931</v>
      </c>
      <c r="I35" s="24">
        <v>125068</v>
      </c>
      <c r="J35" s="25">
        <v>94216</v>
      </c>
      <c r="K35" s="24">
        <v>9190</v>
      </c>
      <c r="L35" s="24">
        <v>0</v>
      </c>
      <c r="M35" s="26">
        <v>0</v>
      </c>
      <c r="N35" s="27">
        <f t="shared" si="0"/>
        <v>7657259</v>
      </c>
      <c r="P35" s="9"/>
    </row>
    <row r="36" spans="1:16" ht="14.25" customHeight="1">
      <c r="A36" s="7"/>
      <c r="C36" s="23" t="s">
        <v>50</v>
      </c>
      <c r="D36" s="24">
        <v>897828</v>
      </c>
      <c r="E36" s="24">
        <v>0</v>
      </c>
      <c r="F36" s="24">
        <v>0</v>
      </c>
      <c r="G36" s="24">
        <v>8547</v>
      </c>
      <c r="H36" s="24">
        <v>18035</v>
      </c>
      <c r="I36" s="24">
        <v>17127</v>
      </c>
      <c r="J36" s="25">
        <v>12902</v>
      </c>
      <c r="K36" s="24">
        <v>1144</v>
      </c>
      <c r="L36" s="24">
        <v>0</v>
      </c>
      <c r="M36" s="26">
        <v>0</v>
      </c>
      <c r="N36" s="27">
        <f t="shared" si="0"/>
        <v>955583</v>
      </c>
      <c r="P36" s="9"/>
    </row>
    <row r="37" spans="1:16" ht="14.25" customHeight="1">
      <c r="A37" s="7"/>
      <c r="C37" s="23" t="s">
        <v>51</v>
      </c>
      <c r="D37" s="24">
        <v>657250</v>
      </c>
      <c r="E37" s="24">
        <v>0</v>
      </c>
      <c r="F37" s="24">
        <v>0</v>
      </c>
      <c r="G37" s="24">
        <v>6257</v>
      </c>
      <c r="H37" s="24">
        <v>13202</v>
      </c>
      <c r="I37" s="24">
        <v>13875</v>
      </c>
      <c r="J37" s="25">
        <v>10452</v>
      </c>
      <c r="K37" s="24">
        <v>837</v>
      </c>
      <c r="L37" s="24">
        <v>0</v>
      </c>
      <c r="M37" s="26">
        <v>0</v>
      </c>
      <c r="N37" s="27">
        <f t="shared" si="0"/>
        <v>701873</v>
      </c>
      <c r="P37" s="9"/>
    </row>
    <row r="38" spans="1:16" ht="14.25" customHeight="1">
      <c r="A38" s="7"/>
      <c r="C38" s="23" t="s">
        <v>52</v>
      </c>
      <c r="D38" s="24">
        <v>2642617</v>
      </c>
      <c r="E38" s="24">
        <v>0</v>
      </c>
      <c r="F38" s="24">
        <v>0</v>
      </c>
      <c r="G38" s="24">
        <v>25156</v>
      </c>
      <c r="H38" s="24">
        <v>53082</v>
      </c>
      <c r="I38" s="24">
        <v>97139</v>
      </c>
      <c r="J38" s="25">
        <v>73177</v>
      </c>
      <c r="K38" s="24">
        <v>3366</v>
      </c>
      <c r="L38" s="24">
        <v>0</v>
      </c>
      <c r="M38" s="26">
        <v>0</v>
      </c>
      <c r="N38" s="27">
        <f t="shared" si="0"/>
        <v>2894537</v>
      </c>
      <c r="P38" s="9"/>
    </row>
    <row r="39" spans="1:16" ht="14.25" customHeight="1">
      <c r="A39" s="7"/>
      <c r="C39" s="23" t="s">
        <v>53</v>
      </c>
      <c r="D39" s="24">
        <v>608350</v>
      </c>
      <c r="E39" s="24">
        <v>0</v>
      </c>
      <c r="F39" s="24">
        <v>0</v>
      </c>
      <c r="G39" s="24">
        <v>5791</v>
      </c>
      <c r="H39" s="24">
        <v>12220</v>
      </c>
      <c r="I39" s="24">
        <v>13371</v>
      </c>
      <c r="J39" s="25">
        <v>10073</v>
      </c>
      <c r="K39" s="24">
        <v>775</v>
      </c>
      <c r="L39" s="24">
        <v>0</v>
      </c>
      <c r="M39" s="26">
        <v>0</v>
      </c>
      <c r="N39" s="27">
        <f t="shared" si="0"/>
        <v>650580</v>
      </c>
      <c r="P39" s="9"/>
    </row>
    <row r="40" spans="1:16" ht="14.25" customHeight="1">
      <c r="A40" s="7"/>
      <c r="C40" s="23" t="s">
        <v>54</v>
      </c>
      <c r="D40" s="24">
        <v>1891639</v>
      </c>
      <c r="E40" s="24">
        <v>0</v>
      </c>
      <c r="F40" s="24">
        <v>0</v>
      </c>
      <c r="G40" s="24">
        <v>18008</v>
      </c>
      <c r="H40" s="24">
        <v>37997</v>
      </c>
      <c r="I40" s="24">
        <v>44794</v>
      </c>
      <c r="J40" s="25">
        <v>33745</v>
      </c>
      <c r="K40" s="24">
        <v>2409</v>
      </c>
      <c r="L40" s="24">
        <v>0</v>
      </c>
      <c r="M40" s="26">
        <v>0</v>
      </c>
      <c r="N40" s="27">
        <f t="shared" si="0"/>
        <v>2028592</v>
      </c>
      <c r="P40" s="9"/>
    </row>
    <row r="41" spans="1:16" ht="14.25" customHeight="1">
      <c r="A41" s="7"/>
      <c r="C41" s="23" t="s">
        <v>55</v>
      </c>
      <c r="D41" s="24">
        <v>2044247</v>
      </c>
      <c r="E41" s="24">
        <v>0</v>
      </c>
      <c r="F41" s="24">
        <v>0</v>
      </c>
      <c r="G41" s="24">
        <v>19460</v>
      </c>
      <c r="H41" s="24">
        <v>41063</v>
      </c>
      <c r="I41" s="24">
        <v>59816</v>
      </c>
      <c r="J41" s="25">
        <v>45061</v>
      </c>
      <c r="K41" s="24">
        <v>2604</v>
      </c>
      <c r="L41" s="24">
        <v>0</v>
      </c>
      <c r="M41" s="26">
        <v>0</v>
      </c>
      <c r="N41" s="27">
        <f t="shared" si="0"/>
        <v>2212251</v>
      </c>
      <c r="P41" s="9"/>
    </row>
    <row r="42" spans="1:16" ht="14.25" customHeight="1">
      <c r="A42" s="7"/>
      <c r="C42" s="23" t="s">
        <v>56</v>
      </c>
      <c r="D42" s="24">
        <v>1003355</v>
      </c>
      <c r="E42" s="24">
        <v>0</v>
      </c>
      <c r="F42" s="24">
        <v>0</v>
      </c>
      <c r="G42" s="24">
        <v>9551</v>
      </c>
      <c r="H42" s="24">
        <v>20154</v>
      </c>
      <c r="I42" s="24">
        <v>23534</v>
      </c>
      <c r="J42" s="25">
        <v>17729</v>
      </c>
      <c r="K42" s="24">
        <v>1278</v>
      </c>
      <c r="L42" s="24">
        <v>0</v>
      </c>
      <c r="M42" s="26">
        <v>0</v>
      </c>
      <c r="N42" s="27">
        <f t="shared" si="0"/>
        <v>1075601</v>
      </c>
      <c r="P42" s="9"/>
    </row>
    <row r="43" spans="1:16" ht="14.25" customHeight="1">
      <c r="A43" s="7"/>
      <c r="C43" s="23" t="s">
        <v>57</v>
      </c>
      <c r="D43" s="24">
        <v>4623422</v>
      </c>
      <c r="E43" s="24">
        <v>0</v>
      </c>
      <c r="F43" s="24">
        <v>0</v>
      </c>
      <c r="G43" s="24">
        <v>44013</v>
      </c>
      <c r="H43" s="24">
        <v>92870</v>
      </c>
      <c r="I43" s="24">
        <v>129541</v>
      </c>
      <c r="J43" s="25">
        <v>97587</v>
      </c>
      <c r="K43" s="24">
        <v>5889</v>
      </c>
      <c r="L43" s="24">
        <v>0</v>
      </c>
      <c r="M43" s="26">
        <v>0</v>
      </c>
      <c r="N43" s="27">
        <f t="shared" si="0"/>
        <v>4993322</v>
      </c>
      <c r="P43" s="9"/>
    </row>
    <row r="44" spans="1:16" ht="14.25" customHeight="1">
      <c r="A44" s="7"/>
      <c r="C44" s="23" t="s">
        <v>58</v>
      </c>
      <c r="D44" s="24">
        <v>1687356</v>
      </c>
      <c r="E44" s="24">
        <v>0</v>
      </c>
      <c r="F44" s="24">
        <v>0</v>
      </c>
      <c r="G44" s="24">
        <v>16063</v>
      </c>
      <c r="H44" s="24">
        <v>33894</v>
      </c>
      <c r="I44" s="24">
        <v>65435</v>
      </c>
      <c r="J44" s="25">
        <v>49293</v>
      </c>
      <c r="K44" s="24">
        <v>2149</v>
      </c>
      <c r="L44" s="24">
        <v>0</v>
      </c>
      <c r="M44" s="26">
        <v>0</v>
      </c>
      <c r="N44" s="27">
        <f t="shared" si="0"/>
        <v>1854190</v>
      </c>
      <c r="P44" s="9"/>
    </row>
    <row r="45" spans="1:16" ht="14.25" customHeight="1">
      <c r="A45" s="7"/>
      <c r="C45" s="23" t="s">
        <v>59</v>
      </c>
      <c r="D45" s="24">
        <v>4371447</v>
      </c>
      <c r="E45" s="24">
        <v>0</v>
      </c>
      <c r="F45" s="24">
        <v>0</v>
      </c>
      <c r="G45" s="24">
        <v>41614</v>
      </c>
      <c r="H45" s="24">
        <v>87809</v>
      </c>
      <c r="I45" s="24">
        <v>175360</v>
      </c>
      <c r="J45" s="25">
        <v>132104</v>
      </c>
      <c r="K45" s="24">
        <v>5568</v>
      </c>
      <c r="L45" s="24">
        <v>0</v>
      </c>
      <c r="M45" s="26">
        <v>0</v>
      </c>
      <c r="N45" s="27">
        <f t="shared" si="0"/>
        <v>4813902</v>
      </c>
      <c r="P45" s="9"/>
    </row>
    <row r="46" spans="1:16" ht="14.25" customHeight="1">
      <c r="A46" s="7"/>
      <c r="C46" s="23" t="s">
        <v>60</v>
      </c>
      <c r="D46" s="24">
        <v>1842111</v>
      </c>
      <c r="E46" s="24">
        <v>0</v>
      </c>
      <c r="F46" s="24">
        <v>0</v>
      </c>
      <c r="G46" s="24">
        <v>17536</v>
      </c>
      <c r="H46" s="24">
        <v>37002</v>
      </c>
      <c r="I46" s="24">
        <v>70838</v>
      </c>
      <c r="J46" s="25">
        <v>53364</v>
      </c>
      <c r="K46" s="24">
        <v>2346</v>
      </c>
      <c r="L46" s="24">
        <v>0</v>
      </c>
      <c r="M46" s="26">
        <v>0</v>
      </c>
      <c r="N46" s="27">
        <f t="shared" si="0"/>
        <v>2023197</v>
      </c>
      <c r="P46" s="9"/>
    </row>
    <row r="47" spans="1:16" ht="14.25" customHeight="1">
      <c r="A47" s="7"/>
      <c r="C47" s="23" t="s">
        <v>61</v>
      </c>
      <c r="D47" s="24">
        <v>6909414</v>
      </c>
      <c r="E47" s="24">
        <v>0</v>
      </c>
      <c r="F47" s="24">
        <v>0</v>
      </c>
      <c r="G47" s="24">
        <v>65774</v>
      </c>
      <c r="H47" s="24">
        <v>138789</v>
      </c>
      <c r="I47" s="24">
        <v>284535</v>
      </c>
      <c r="J47" s="25">
        <v>214348</v>
      </c>
      <c r="K47" s="24">
        <v>8801</v>
      </c>
      <c r="L47" s="24">
        <v>0</v>
      </c>
      <c r="M47" s="26">
        <v>0</v>
      </c>
      <c r="N47" s="27">
        <f t="shared" si="0"/>
        <v>7621661</v>
      </c>
      <c r="P47" s="9"/>
    </row>
    <row r="48" spans="1:16" ht="14.25" customHeight="1">
      <c r="A48" s="7"/>
      <c r="C48" s="23" t="s">
        <v>62</v>
      </c>
      <c r="D48" s="24">
        <v>6884102</v>
      </c>
      <c r="E48" s="24">
        <v>0</v>
      </c>
      <c r="F48" s="24">
        <v>0</v>
      </c>
      <c r="G48" s="24">
        <v>65533</v>
      </c>
      <c r="H48" s="24">
        <v>138281</v>
      </c>
      <c r="I48" s="24">
        <v>261289</v>
      </c>
      <c r="J48" s="25">
        <v>196836</v>
      </c>
      <c r="K48" s="24">
        <v>8769</v>
      </c>
      <c r="L48" s="24">
        <v>0</v>
      </c>
      <c r="M48" s="26">
        <v>0</v>
      </c>
      <c r="N48" s="27">
        <f t="shared" si="0"/>
        <v>7554810</v>
      </c>
      <c r="P48" s="9"/>
    </row>
    <row r="49" spans="1:16" ht="14.25" customHeight="1">
      <c r="A49" s="7"/>
      <c r="C49" s="23" t="s">
        <v>63</v>
      </c>
      <c r="D49" s="24">
        <v>2483037</v>
      </c>
      <c r="E49" s="24">
        <v>0</v>
      </c>
      <c r="F49" s="24">
        <v>0</v>
      </c>
      <c r="G49" s="24">
        <v>23637</v>
      </c>
      <c r="H49" s="24">
        <v>49877</v>
      </c>
      <c r="I49" s="24">
        <v>89968</v>
      </c>
      <c r="J49" s="25">
        <v>67776</v>
      </c>
      <c r="K49" s="24">
        <v>3163</v>
      </c>
      <c r="L49" s="24">
        <v>0</v>
      </c>
      <c r="M49" s="26">
        <v>0</v>
      </c>
      <c r="N49" s="27">
        <f t="shared" si="0"/>
        <v>2717458</v>
      </c>
      <c r="P49" s="9"/>
    </row>
    <row r="50" spans="1:16" ht="14.25" customHeight="1">
      <c r="A50" s="7"/>
      <c r="C50" s="23" t="s">
        <v>64</v>
      </c>
      <c r="D50" s="24">
        <v>625406</v>
      </c>
      <c r="E50" s="24">
        <v>0</v>
      </c>
      <c r="F50" s="24">
        <v>0</v>
      </c>
      <c r="G50" s="24">
        <v>5954</v>
      </c>
      <c r="H50" s="24">
        <v>12563</v>
      </c>
      <c r="I50" s="24">
        <v>14500</v>
      </c>
      <c r="J50" s="25">
        <v>10924</v>
      </c>
      <c r="K50" s="24">
        <v>797</v>
      </c>
      <c r="L50" s="24">
        <v>0</v>
      </c>
      <c r="M50" s="26">
        <v>0</v>
      </c>
      <c r="N50" s="27">
        <f t="shared" si="0"/>
        <v>670144</v>
      </c>
      <c r="P50" s="9"/>
    </row>
    <row r="51" spans="1:16" ht="14.25" customHeight="1">
      <c r="A51" s="7"/>
      <c r="C51" s="23" t="s">
        <v>65</v>
      </c>
      <c r="D51" s="24">
        <v>7210128</v>
      </c>
      <c r="E51" s="24">
        <v>0</v>
      </c>
      <c r="F51" s="24">
        <v>0</v>
      </c>
      <c r="G51" s="24">
        <v>68637</v>
      </c>
      <c r="H51" s="24">
        <v>144830</v>
      </c>
      <c r="I51" s="24">
        <v>261947</v>
      </c>
      <c r="J51" s="25">
        <v>197332</v>
      </c>
      <c r="K51" s="24">
        <v>9184</v>
      </c>
      <c r="L51" s="24">
        <v>0</v>
      </c>
      <c r="M51" s="26">
        <v>0</v>
      </c>
      <c r="N51" s="27">
        <f t="shared" si="0"/>
        <v>7892058</v>
      </c>
      <c r="P51" s="9"/>
    </row>
    <row r="52" spans="1:16" ht="14.25" customHeight="1">
      <c r="A52" s="7"/>
      <c r="C52" s="23" t="s">
        <v>66</v>
      </c>
      <c r="D52" s="24">
        <v>420310</v>
      </c>
      <c r="E52" s="24">
        <v>0</v>
      </c>
      <c r="F52" s="24">
        <v>0</v>
      </c>
      <c r="G52" s="24">
        <v>4001</v>
      </c>
      <c r="H52" s="24">
        <v>8443</v>
      </c>
      <c r="I52" s="24">
        <v>8269</v>
      </c>
      <c r="J52" s="25">
        <v>6229</v>
      </c>
      <c r="K52" s="24">
        <v>535</v>
      </c>
      <c r="L52" s="24">
        <v>0</v>
      </c>
      <c r="M52" s="26">
        <v>0</v>
      </c>
      <c r="N52" s="27">
        <f t="shared" si="0"/>
        <v>447787</v>
      </c>
      <c r="P52" s="9"/>
    </row>
    <row r="53" spans="1:16" ht="14.25" customHeight="1">
      <c r="A53" s="7"/>
      <c r="C53" s="23" t="s">
        <v>67</v>
      </c>
      <c r="D53" s="24">
        <v>1969749</v>
      </c>
      <c r="E53" s="24">
        <v>0</v>
      </c>
      <c r="F53" s="24">
        <v>0</v>
      </c>
      <c r="G53" s="24">
        <v>18751</v>
      </c>
      <c r="H53" s="24">
        <v>39566</v>
      </c>
      <c r="I53" s="24">
        <v>69161</v>
      </c>
      <c r="J53" s="25">
        <v>52100</v>
      </c>
      <c r="K53" s="24">
        <v>2509</v>
      </c>
      <c r="L53" s="24">
        <v>0</v>
      </c>
      <c r="M53" s="26">
        <v>0</v>
      </c>
      <c r="N53" s="27">
        <f t="shared" si="0"/>
        <v>2151836</v>
      </c>
      <c r="P53" s="9"/>
    </row>
    <row r="54" spans="1:16" ht="14.25" customHeight="1">
      <c r="A54" s="7"/>
      <c r="C54" s="23" t="s">
        <v>68</v>
      </c>
      <c r="D54" s="24">
        <v>1406428</v>
      </c>
      <c r="E54" s="24">
        <v>0</v>
      </c>
      <c r="F54" s="24">
        <v>0</v>
      </c>
      <c r="G54" s="24">
        <v>13389</v>
      </c>
      <c r="H54" s="24">
        <v>28251</v>
      </c>
      <c r="I54" s="24">
        <v>38869</v>
      </c>
      <c r="J54" s="25">
        <v>29282</v>
      </c>
      <c r="K54" s="24">
        <v>1791</v>
      </c>
      <c r="L54" s="24">
        <v>0</v>
      </c>
      <c r="M54" s="26">
        <v>0</v>
      </c>
      <c r="N54" s="27">
        <f t="shared" si="0"/>
        <v>1518010</v>
      </c>
      <c r="P54" s="9"/>
    </row>
    <row r="55" spans="1:16" ht="14.25" customHeight="1">
      <c r="A55" s="7"/>
      <c r="C55" s="23" t="s">
        <v>69</v>
      </c>
      <c r="D55" s="24">
        <v>1300012</v>
      </c>
      <c r="E55" s="24">
        <v>0</v>
      </c>
      <c r="F55" s="24">
        <v>0</v>
      </c>
      <c r="G55" s="24">
        <v>12376</v>
      </c>
      <c r="H55" s="24">
        <v>26113</v>
      </c>
      <c r="I55" s="24">
        <v>32344</v>
      </c>
      <c r="J55" s="25">
        <v>24365</v>
      </c>
      <c r="K55" s="24">
        <v>1656</v>
      </c>
      <c r="L55" s="24">
        <v>0</v>
      </c>
      <c r="M55" s="26">
        <v>0</v>
      </c>
      <c r="N55" s="27">
        <f t="shared" si="0"/>
        <v>1396866</v>
      </c>
      <c r="P55" s="9"/>
    </row>
    <row r="56" spans="1:16" ht="14.25" customHeight="1">
      <c r="A56" s="7"/>
      <c r="C56" s="23" t="s">
        <v>70</v>
      </c>
      <c r="D56" s="24">
        <v>1068193</v>
      </c>
      <c r="E56" s="24">
        <v>0</v>
      </c>
      <c r="F56" s="24">
        <v>0</v>
      </c>
      <c r="G56" s="24">
        <v>10169</v>
      </c>
      <c r="H56" s="24">
        <v>21457</v>
      </c>
      <c r="I56" s="24">
        <v>26645</v>
      </c>
      <c r="J56" s="25">
        <v>20073</v>
      </c>
      <c r="K56" s="24">
        <v>1361</v>
      </c>
      <c r="L56" s="24">
        <v>0</v>
      </c>
      <c r="M56" s="26">
        <v>0</v>
      </c>
      <c r="N56" s="27">
        <f t="shared" si="0"/>
        <v>1147898</v>
      </c>
      <c r="P56" s="9"/>
    </row>
    <row r="57" spans="1:16" ht="14.25" customHeight="1">
      <c r="A57" s="7"/>
      <c r="C57" s="23" t="s">
        <v>71</v>
      </c>
      <c r="D57" s="24">
        <v>3701554</v>
      </c>
      <c r="E57" s="24">
        <v>0</v>
      </c>
      <c r="F57" s="24">
        <v>0</v>
      </c>
      <c r="G57" s="24">
        <v>35237</v>
      </c>
      <c r="H57" s="24">
        <v>74353</v>
      </c>
      <c r="I57" s="24">
        <v>118419</v>
      </c>
      <c r="J57" s="25">
        <v>89208</v>
      </c>
      <c r="K57" s="24">
        <v>4715</v>
      </c>
      <c r="L57" s="24">
        <v>0</v>
      </c>
      <c r="M57" s="26">
        <v>0</v>
      </c>
      <c r="N57" s="27">
        <f t="shared" si="0"/>
        <v>4023486</v>
      </c>
      <c r="P57" s="9"/>
    </row>
    <row r="58" spans="1:16" ht="14.25" customHeight="1">
      <c r="A58" s="7"/>
      <c r="C58" s="23" t="s">
        <v>72</v>
      </c>
      <c r="D58" s="24">
        <v>1684032</v>
      </c>
      <c r="E58" s="24">
        <v>0</v>
      </c>
      <c r="F58" s="24">
        <v>0</v>
      </c>
      <c r="G58" s="24">
        <v>16031</v>
      </c>
      <c r="H58" s="24">
        <v>33827</v>
      </c>
      <c r="I58" s="24">
        <v>77847</v>
      </c>
      <c r="J58" s="25">
        <v>58644</v>
      </c>
      <c r="K58" s="24">
        <v>2145</v>
      </c>
      <c r="L58" s="24">
        <v>0</v>
      </c>
      <c r="M58" s="26">
        <v>0</v>
      </c>
      <c r="N58" s="27">
        <f t="shared" si="0"/>
        <v>1872526</v>
      </c>
      <c r="P58" s="9"/>
    </row>
    <row r="59" spans="1:16" ht="14.25" customHeight="1">
      <c r="A59" s="7"/>
      <c r="C59" s="23" t="s">
        <v>73</v>
      </c>
      <c r="D59" s="24">
        <v>675828</v>
      </c>
      <c r="E59" s="24">
        <v>0</v>
      </c>
      <c r="F59" s="24">
        <v>0</v>
      </c>
      <c r="G59" s="24">
        <v>6434</v>
      </c>
      <c r="H59" s="24">
        <v>13575</v>
      </c>
      <c r="I59" s="24">
        <v>16779</v>
      </c>
      <c r="J59" s="25">
        <v>12640</v>
      </c>
      <c r="K59" s="24">
        <v>861</v>
      </c>
      <c r="L59" s="24">
        <v>0</v>
      </c>
      <c r="M59" s="26">
        <v>0</v>
      </c>
      <c r="N59" s="27">
        <f t="shared" si="0"/>
        <v>726117</v>
      </c>
      <c r="P59" s="9"/>
    </row>
    <row r="60" spans="1:16" ht="14.25" customHeight="1">
      <c r="A60" s="7"/>
      <c r="C60" s="23" t="s">
        <v>74</v>
      </c>
      <c r="D60" s="24">
        <v>6085837</v>
      </c>
      <c r="E60" s="24">
        <v>0</v>
      </c>
      <c r="F60" s="24">
        <v>0</v>
      </c>
      <c r="G60" s="24">
        <v>57934</v>
      </c>
      <c r="H60" s="24">
        <v>122246</v>
      </c>
      <c r="I60" s="24">
        <v>157616</v>
      </c>
      <c r="J60" s="25">
        <v>118737</v>
      </c>
      <c r="K60" s="24">
        <v>7752</v>
      </c>
      <c r="L60" s="24">
        <v>0</v>
      </c>
      <c r="M60" s="26">
        <v>0</v>
      </c>
      <c r="N60" s="27">
        <f t="shared" si="0"/>
        <v>6550122</v>
      </c>
      <c r="P60" s="9"/>
    </row>
    <row r="61" spans="1:16" ht="14.25" customHeight="1">
      <c r="A61" s="7"/>
      <c r="C61" s="23" t="s">
        <v>75</v>
      </c>
      <c r="D61" s="24">
        <v>1229921</v>
      </c>
      <c r="E61" s="24">
        <v>0</v>
      </c>
      <c r="F61" s="24">
        <v>0</v>
      </c>
      <c r="G61" s="24">
        <v>11708</v>
      </c>
      <c r="H61" s="24">
        <v>24705</v>
      </c>
      <c r="I61" s="24">
        <v>42941</v>
      </c>
      <c r="J61" s="25">
        <v>32348</v>
      </c>
      <c r="K61" s="24">
        <v>1567</v>
      </c>
      <c r="L61" s="24">
        <v>0</v>
      </c>
      <c r="M61" s="26">
        <v>0</v>
      </c>
      <c r="N61" s="27">
        <f t="shared" si="0"/>
        <v>1343190</v>
      </c>
      <c r="P61" s="9"/>
    </row>
    <row r="62" spans="1:16" ht="14.25" customHeight="1">
      <c r="A62" s="7"/>
      <c r="C62" s="23" t="s">
        <v>76</v>
      </c>
      <c r="D62" s="24">
        <v>4837811</v>
      </c>
      <c r="E62" s="24">
        <v>0</v>
      </c>
      <c r="F62" s="24">
        <v>0</v>
      </c>
      <c r="G62" s="24">
        <v>46054</v>
      </c>
      <c r="H62" s="24">
        <v>97177</v>
      </c>
      <c r="I62" s="24">
        <v>151607</v>
      </c>
      <c r="J62" s="25">
        <v>114209</v>
      </c>
      <c r="K62" s="24">
        <v>6162</v>
      </c>
      <c r="L62" s="24">
        <v>0</v>
      </c>
      <c r="M62" s="26">
        <v>0</v>
      </c>
      <c r="N62" s="27">
        <f t="shared" si="0"/>
        <v>5253020</v>
      </c>
      <c r="P62" s="9"/>
    </row>
    <row r="63" spans="1:16" ht="14.25" customHeight="1">
      <c r="A63" s="7"/>
      <c r="C63" s="23" t="s">
        <v>77</v>
      </c>
      <c r="D63" s="24">
        <v>1988090</v>
      </c>
      <c r="E63" s="24">
        <v>0</v>
      </c>
      <c r="F63" s="24">
        <v>0</v>
      </c>
      <c r="G63" s="24">
        <v>18926</v>
      </c>
      <c r="H63" s="24">
        <v>39935</v>
      </c>
      <c r="I63" s="24">
        <v>78107</v>
      </c>
      <c r="J63" s="25">
        <v>58840</v>
      </c>
      <c r="K63" s="24">
        <v>2532</v>
      </c>
      <c r="L63" s="24">
        <v>0</v>
      </c>
      <c r="M63" s="26">
        <v>0</v>
      </c>
      <c r="N63" s="27">
        <f t="shared" si="0"/>
        <v>2186430</v>
      </c>
      <c r="P63" s="9"/>
    </row>
    <row r="64" spans="1:16" ht="14.25" customHeight="1">
      <c r="A64" s="7"/>
      <c r="C64" s="23" t="s">
        <v>78</v>
      </c>
      <c r="D64" s="24">
        <v>1427297</v>
      </c>
      <c r="E64" s="24">
        <v>0</v>
      </c>
      <c r="F64" s="24">
        <v>0</v>
      </c>
      <c r="G64" s="24">
        <v>13587</v>
      </c>
      <c r="H64" s="24">
        <v>28670</v>
      </c>
      <c r="I64" s="24">
        <v>53659</v>
      </c>
      <c r="J64" s="25">
        <v>40423</v>
      </c>
      <c r="K64" s="24">
        <v>1818</v>
      </c>
      <c r="L64" s="24">
        <v>0</v>
      </c>
      <c r="M64" s="26">
        <v>0</v>
      </c>
      <c r="N64" s="27">
        <f t="shared" si="0"/>
        <v>1565454</v>
      </c>
      <c r="P64" s="9"/>
    </row>
    <row r="65" spans="1:16" ht="14.25" customHeight="1">
      <c r="A65" s="7"/>
      <c r="C65" s="23" t="s">
        <v>79</v>
      </c>
      <c r="D65" s="24">
        <v>1882913</v>
      </c>
      <c r="E65" s="24">
        <v>0</v>
      </c>
      <c r="F65" s="24">
        <v>0</v>
      </c>
      <c r="G65" s="24">
        <v>17924</v>
      </c>
      <c r="H65" s="24">
        <v>37822</v>
      </c>
      <c r="I65" s="24">
        <v>76822</v>
      </c>
      <c r="J65" s="25">
        <v>57872</v>
      </c>
      <c r="K65" s="24">
        <v>2398</v>
      </c>
      <c r="L65" s="24">
        <v>0</v>
      </c>
      <c r="M65" s="26">
        <v>0</v>
      </c>
      <c r="N65" s="27">
        <f t="shared" si="0"/>
        <v>2075751</v>
      </c>
      <c r="P65" s="9"/>
    </row>
    <row r="66" spans="1:16" ht="14.25" customHeight="1">
      <c r="A66" s="7"/>
      <c r="C66" s="23" t="s">
        <v>80</v>
      </c>
      <c r="D66" s="24">
        <v>3880738</v>
      </c>
      <c r="E66" s="24">
        <v>0</v>
      </c>
      <c r="F66" s="24">
        <v>0</v>
      </c>
      <c r="G66" s="24">
        <v>36943</v>
      </c>
      <c r="H66" s="24">
        <v>77952</v>
      </c>
      <c r="I66" s="24">
        <v>132907</v>
      </c>
      <c r="J66" s="25">
        <v>100122</v>
      </c>
      <c r="K66" s="24">
        <v>4943</v>
      </c>
      <c r="L66" s="24">
        <v>0</v>
      </c>
      <c r="M66" s="26">
        <v>0</v>
      </c>
      <c r="N66" s="27">
        <f t="shared" si="0"/>
        <v>4233605</v>
      </c>
      <c r="P66" s="9"/>
    </row>
    <row r="67" spans="1:16" ht="14.25" customHeight="1" thickBot="1">
      <c r="A67" s="7"/>
      <c r="C67" s="23" t="s">
        <v>81</v>
      </c>
      <c r="D67" s="24">
        <v>20789276</v>
      </c>
      <c r="E67" s="24">
        <v>0</v>
      </c>
      <c r="F67" s="24">
        <v>0</v>
      </c>
      <c r="G67" s="24">
        <v>197904</v>
      </c>
      <c r="H67" s="24">
        <v>417593</v>
      </c>
      <c r="I67" s="24">
        <v>653952</v>
      </c>
      <c r="J67" s="25">
        <v>492639</v>
      </c>
      <c r="K67" s="24">
        <v>26481</v>
      </c>
      <c r="L67" s="24">
        <v>0</v>
      </c>
      <c r="M67" s="26">
        <v>0</v>
      </c>
      <c r="N67" s="27">
        <f t="shared" si="0"/>
        <v>22577845</v>
      </c>
      <c r="P67" s="9"/>
    </row>
    <row r="68" spans="1:16" ht="15.75" customHeight="1">
      <c r="A68" s="7"/>
      <c r="C68" s="28" t="s">
        <v>82</v>
      </c>
      <c r="D68" s="29">
        <f>SUM(D10:D67)</f>
        <v>207778800</v>
      </c>
      <c r="E68" s="29">
        <f>SUM(E10:E67)</f>
        <v>0</v>
      </c>
      <c r="F68" s="29">
        <f t="shared" ref="F68:M68" si="1">SUM(F10:F67)</f>
        <v>0</v>
      </c>
      <c r="G68" s="29">
        <f t="shared" si="1"/>
        <v>1977958</v>
      </c>
      <c r="H68" s="29">
        <f t="shared" si="1"/>
        <v>4173645</v>
      </c>
      <c r="I68" s="29">
        <f t="shared" si="1"/>
        <v>6914544</v>
      </c>
      <c r="J68" s="29">
        <f t="shared" si="1"/>
        <v>5208904</v>
      </c>
      <c r="K68" s="29">
        <f t="shared" si="1"/>
        <v>264660</v>
      </c>
      <c r="L68" s="29">
        <f t="shared" si="1"/>
        <v>0</v>
      </c>
      <c r="M68" s="30">
        <f t="shared" si="1"/>
        <v>0</v>
      </c>
      <c r="N68" s="31">
        <f t="shared" si="0"/>
        <v>226318511</v>
      </c>
      <c r="P68" s="9"/>
    </row>
    <row r="69" spans="1:16" ht="12" customHeight="1" thickBot="1">
      <c r="A69" s="7"/>
      <c r="C69" s="32"/>
      <c r="D69" s="33"/>
      <c r="E69" s="33"/>
      <c r="F69" s="33"/>
      <c r="G69" s="33"/>
      <c r="H69" s="33"/>
      <c r="I69" s="33"/>
      <c r="J69" s="34"/>
      <c r="K69" s="33"/>
      <c r="L69" s="33"/>
      <c r="M69" s="35"/>
      <c r="N69" s="33">
        <f t="shared" si="0"/>
        <v>0</v>
      </c>
      <c r="O69" s="6" t="s">
        <v>13</v>
      </c>
      <c r="P69" s="9"/>
    </row>
    <row r="70" spans="1:16" ht="0.75" customHeight="1" thickBot="1">
      <c r="A70" s="7"/>
      <c r="C70" s="36"/>
      <c r="D70" s="34"/>
      <c r="E70" s="36"/>
      <c r="F70" s="34"/>
      <c r="G70" s="34"/>
      <c r="H70" s="34"/>
      <c r="I70" s="34"/>
      <c r="J70" s="34"/>
      <c r="K70" s="34"/>
      <c r="L70" s="34"/>
      <c r="M70" s="37"/>
      <c r="N70" s="34"/>
      <c r="P70" s="9"/>
    </row>
    <row r="71" spans="1:16" ht="6" customHeight="1">
      <c r="A71" s="7"/>
      <c r="C71"/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8"/>
      <c r="O71"/>
      <c r="P71" s="9"/>
    </row>
    <row r="72" spans="1:16" ht="7.5" customHeight="1" thickBo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3"/>
    </row>
    <row r="73" spans="1:16" ht="13.8" thickTop="1">
      <c r="N73" s="46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federación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2024-02-06T20:27:53Z</cp:lastPrinted>
  <dcterms:created xsi:type="dcterms:W3CDTF">2023-11-06T19:01:16Z</dcterms:created>
  <dcterms:modified xsi:type="dcterms:W3CDTF">2024-02-06T20:28:41Z</dcterms:modified>
</cp:coreProperties>
</file>