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mjuanes\Desktop\Estad Fisc 2023\"/>
    </mc:Choice>
  </mc:AlternateContent>
  <xr:revisionPtr revIDLastSave="0" documentId="13_ncr:1_{E84E6F5F-9E59-4016-8AAE-3447C69195E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FISM 2 mpal" sheetId="1" r:id="rId1"/>
    <sheet name="FISM 2 mpal (2)" sheetId="2" r:id="rId2"/>
    <sheet name="FISM 2 mpal (3)" sheetId="3" r:id="rId3"/>
    <sheet name="Fortamun" sheetId="5" r:id="rId4"/>
    <sheet name="Fortamun 2" sheetId="6" r:id="rId5"/>
    <sheet name="Fortamun 3" sheetId="7" r:id="rId6"/>
  </sheets>
  <definedNames>
    <definedName name="_xlnm.Print_Area" localSheetId="0">'FISM 2 mpal'!$A$1:$N$32</definedName>
    <definedName name="_xlnm.Print_Area" localSheetId="1">'FISM 2 mpal (2)'!$A$1:$N$33</definedName>
    <definedName name="_xlnm.Print_Area" localSheetId="2">'FISM 2 mpal (3)'!$A$1:$N$29</definedName>
    <definedName name="_xlnm.Print_Area" localSheetId="3">Fortamun!$A$1:$N$32</definedName>
    <definedName name="_xlnm.Print_Area" localSheetId="4">'Fortamun 2'!$A$1:$N$33</definedName>
    <definedName name="_xlnm.Print_Area" localSheetId="5">'Fortamun 3'!$A$1:$N$29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29" i="3" l="1"/>
  <c r="M29" i="3"/>
  <c r="K29" i="3"/>
  <c r="L29" i="3"/>
  <c r="J29" i="3" l="1"/>
  <c r="D29" i="3" l="1"/>
  <c r="C29" i="3"/>
  <c r="E29" i="3"/>
  <c r="F29" i="3"/>
  <c r="G29" i="3"/>
  <c r="H29" i="3"/>
  <c r="I29" i="3"/>
</calcChain>
</file>

<file path=xl/sharedStrings.xml><?xml version="1.0" encoding="utf-8"?>
<sst xmlns="http://schemas.openxmlformats.org/spreadsheetml/2006/main" count="298" uniqueCount="133">
  <si>
    <t>Poder Ejecutivo del Estado de Zacatecas</t>
  </si>
  <si>
    <t>Secretaría de Finanzas</t>
  </si>
  <si>
    <t>Indice de Transparencia y Disponibilidad de la Información Fiscal de las Entidades Federativas (ITDIF) VI. ESTADÍSTICAS FISCALES</t>
  </si>
  <si>
    <t>Ejercicio del Presupuesto</t>
  </si>
  <si>
    <t>2012</t>
  </si>
  <si>
    <t>2013</t>
  </si>
  <si>
    <t>2014</t>
  </si>
  <si>
    <t>2015</t>
  </si>
  <si>
    <t>3111301</t>
  </si>
  <si>
    <t>APOZOL</t>
  </si>
  <si>
    <t>3111302</t>
  </si>
  <si>
    <t>APULCO</t>
  </si>
  <si>
    <t>3111303</t>
  </si>
  <si>
    <t>ATOLINGA</t>
  </si>
  <si>
    <t>3111304</t>
  </si>
  <si>
    <t>BENITO JUÁREZ</t>
  </si>
  <si>
    <t>3111305</t>
  </si>
  <si>
    <t>CALERA</t>
  </si>
  <si>
    <t>3111306</t>
  </si>
  <si>
    <t>CAÑITAS DE FELIPE PESCADOR</t>
  </si>
  <si>
    <t>3111307</t>
  </si>
  <si>
    <t>CONCEPCIÓN DEL ORO</t>
  </si>
  <si>
    <t>3111308</t>
  </si>
  <si>
    <t>CUAUHTÉMOC</t>
  </si>
  <si>
    <t>3111309</t>
  </si>
  <si>
    <t>CHALCHIHUITES</t>
  </si>
  <si>
    <t>3111310</t>
  </si>
  <si>
    <t>EL PLATEADO DE JOAQUÍN AMARO</t>
  </si>
  <si>
    <t>3111311</t>
  </si>
  <si>
    <t>EL SALVADOR</t>
  </si>
  <si>
    <t>3111312</t>
  </si>
  <si>
    <t>FRESNILLO</t>
  </si>
  <si>
    <t>3111313</t>
  </si>
  <si>
    <t>GENARO CODINA</t>
  </si>
  <si>
    <t>3111314</t>
  </si>
  <si>
    <t>GENERAL ENRIQUE ESTRADA</t>
  </si>
  <si>
    <t>3111315</t>
  </si>
  <si>
    <t>GENERAL FRANCISCO R. MURGUÍA</t>
  </si>
  <si>
    <t>3111316</t>
  </si>
  <si>
    <t>GENERAL PÁNFILO NATERA</t>
  </si>
  <si>
    <t>3111317</t>
  </si>
  <si>
    <t>GUADALUPE</t>
  </si>
  <si>
    <t>3111318</t>
  </si>
  <si>
    <t>HUANUSCO</t>
  </si>
  <si>
    <t>3111319</t>
  </si>
  <si>
    <t>JALPA</t>
  </si>
  <si>
    <t>3111320</t>
  </si>
  <si>
    <t>JEREZ</t>
  </si>
  <si>
    <t>3111321</t>
  </si>
  <si>
    <t>JIMÉNEZ DEL TEUL</t>
  </si>
  <si>
    <t>TOTAL  HOJA 1/3</t>
  </si>
  <si>
    <t>3111322</t>
  </si>
  <si>
    <t>JUAN ALDAMA</t>
  </si>
  <si>
    <t>3111323</t>
  </si>
  <si>
    <t>JUCHIPILA</t>
  </si>
  <si>
    <t>3111324</t>
  </si>
  <si>
    <t>LORETO</t>
  </si>
  <si>
    <t>3111325</t>
  </si>
  <si>
    <t>LUÍS MOYA</t>
  </si>
  <si>
    <t>3111326</t>
  </si>
  <si>
    <t>MAZAPIL</t>
  </si>
  <si>
    <t>3111327</t>
  </si>
  <si>
    <t>MELCHOR OCAMPO</t>
  </si>
  <si>
    <t>3111328</t>
  </si>
  <si>
    <t>MEZQUITAL DEL ORO</t>
  </si>
  <si>
    <t>3111329</t>
  </si>
  <si>
    <t>MIGUEL AUZA</t>
  </si>
  <si>
    <t>3111330</t>
  </si>
  <si>
    <t>MOMAX</t>
  </si>
  <si>
    <t>3111331</t>
  </si>
  <si>
    <t>MONTE ESCOBEDO</t>
  </si>
  <si>
    <t>3111332</t>
  </si>
  <si>
    <t>MORELOS</t>
  </si>
  <si>
    <t>3111333</t>
  </si>
  <si>
    <t>MOYAHUA DE ESTRADA</t>
  </si>
  <si>
    <t>3111334</t>
  </si>
  <si>
    <t>NOCHISTLAN DE MEJÍA</t>
  </si>
  <si>
    <t>3111335</t>
  </si>
  <si>
    <t>NORIA DE ÁNGELES</t>
  </si>
  <si>
    <t>3111336</t>
  </si>
  <si>
    <t>OJOCALIENTE</t>
  </si>
  <si>
    <t>3111337</t>
  </si>
  <si>
    <t>PANUCO</t>
  </si>
  <si>
    <t>3111338</t>
  </si>
  <si>
    <t>PINOS</t>
  </si>
  <si>
    <t>3111339</t>
  </si>
  <si>
    <t>RÍO GRANDE</t>
  </si>
  <si>
    <t>3111340</t>
  </si>
  <si>
    <t>SAÍN ALTO</t>
  </si>
  <si>
    <t>3111341</t>
  </si>
  <si>
    <t>SANTA MARÍA DE LA PAZ</t>
  </si>
  <si>
    <t>3111342</t>
  </si>
  <si>
    <t>SOMBRERETE</t>
  </si>
  <si>
    <t>3111343</t>
  </si>
  <si>
    <t>SUSTICACÁN</t>
  </si>
  <si>
    <t>TOTAL  HOJA 2/3</t>
  </si>
  <si>
    <t>3111344</t>
  </si>
  <si>
    <t>TABASCO</t>
  </si>
  <si>
    <t>3111345</t>
  </si>
  <si>
    <t>TEPECHITLÁN</t>
  </si>
  <si>
    <t>3111346</t>
  </si>
  <si>
    <t>TEPETONGO</t>
  </si>
  <si>
    <t>3111347</t>
  </si>
  <si>
    <t>TEUL DE GONZÁLEZ ORTEGA</t>
  </si>
  <si>
    <t>3111348</t>
  </si>
  <si>
    <t>TLALTENANGO DE SÁNCHEZ ROMAN</t>
  </si>
  <si>
    <t>3111349</t>
  </si>
  <si>
    <t>TRANCOSO</t>
  </si>
  <si>
    <t>3111350</t>
  </si>
  <si>
    <t>TRINIDAD GARCÍA DE LA CADENA</t>
  </si>
  <si>
    <t>3111351</t>
  </si>
  <si>
    <t>VALPARAÍSO</t>
  </si>
  <si>
    <t>3111352</t>
  </si>
  <si>
    <t>VETAGRANDE</t>
  </si>
  <si>
    <t>3111353</t>
  </si>
  <si>
    <t>VILLA DE COS</t>
  </si>
  <si>
    <t>3111354</t>
  </si>
  <si>
    <t>VILLA GARCÍA</t>
  </si>
  <si>
    <t>3111355</t>
  </si>
  <si>
    <t>VILLA GONZÁLEZ ORTEGA</t>
  </si>
  <si>
    <t>3111356</t>
  </si>
  <si>
    <t>VILLA HIDALGO</t>
  </si>
  <si>
    <t>3111357</t>
  </si>
  <si>
    <t>VILLANUEVA</t>
  </si>
  <si>
    <t>3111358</t>
  </si>
  <si>
    <t>ZACATECAS</t>
  </si>
  <si>
    <t>3111399</t>
  </si>
  <si>
    <t>POR DISTRIB.</t>
  </si>
  <si>
    <t>TOTAL  HOJA 3/3</t>
  </si>
  <si>
    <t>TOTALES</t>
  </si>
  <si>
    <t>SECRETARÍA DE FINANZAS</t>
  </si>
  <si>
    <t>Aportaciones entregadas a Municipios    Fondo de Aportaciones para la Infraestructura Social Municipal. FISM</t>
  </si>
  <si>
    <t>Aportaciones entregadas a Municipios   FORTAMUN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</si>
</sst>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"/>
    </font>
    <font>
      <sz val="10"/>
      <name val="Arial"/>
      <family val="2"/>
    </font>
    <font>
      <sz val="14"/>
      <name val="Calibri"/>
      <family val="2"/>
      <scheme val="minor"/>
    </font>
    <font>
      <sz val="9"/>
      <name val="Calibri"/>
      <family val="2"/>
      <scheme val="minor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5000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</cellStyleXfs>
  <cellXfs count="24">
    <xf numFmtId="0" fontId="0" fillId="0" borderId="0" xfId="0" applyAlignment="1"/>
    <xf numFmtId="0" fontId="3" fillId="0" borderId="0" xfId="1" applyNumberFormat="1" applyFont="1" applyFill="1" applyBorder="1" applyAlignment="1" applyProtection="1">
      <alignment vertical="top"/>
    </xf>
    <xf numFmtId="0" fontId="5" fillId="0" borderId="0" xfId="1" applyNumberFormat="1" applyFont="1" applyFill="1" applyBorder="1" applyAlignment="1" applyProtection="1">
      <alignment vertical="top"/>
    </xf>
    <xf numFmtId="0" fontId="6" fillId="2" borderId="0" xfId="1" applyNumberFormat="1" applyFont="1" applyFill="1" applyBorder="1" applyAlignment="1" applyProtection="1">
      <alignment vertical="top"/>
    </xf>
    <xf numFmtId="0" fontId="6" fillId="3" borderId="0" xfId="1" applyNumberFormat="1" applyFont="1" applyFill="1" applyBorder="1" applyAlignment="1" applyProtection="1">
      <alignment horizontal="center" vertical="top"/>
    </xf>
    <xf numFmtId="0" fontId="3" fillId="0" borderId="0" xfId="1" applyNumberFormat="1" applyFont="1" applyFill="1" applyBorder="1" applyAlignment="1" applyProtection="1">
      <alignment horizontal="left" vertical="center"/>
    </xf>
    <xf numFmtId="3" fontId="3" fillId="0" borderId="0" xfId="1" applyNumberFormat="1" applyFont="1" applyFill="1" applyBorder="1" applyAlignment="1" applyProtection="1">
      <alignment horizontal="right" vertical="center"/>
    </xf>
    <xf numFmtId="0" fontId="3" fillId="0" borderId="0" xfId="1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horizontal="left" vertical="center"/>
    </xf>
    <xf numFmtId="3" fontId="9" fillId="0" borderId="0" xfId="0" applyNumberFormat="1" applyFont="1" applyAlignment="1"/>
    <xf numFmtId="3" fontId="3" fillId="0" borderId="0" xfId="1" applyNumberFormat="1" applyFont="1" applyFill="1" applyBorder="1" applyAlignment="1" applyProtection="1">
      <alignment vertical="top"/>
    </xf>
    <xf numFmtId="0" fontId="6" fillId="2" borderId="0" xfId="1" applyNumberFormat="1" applyFont="1" applyFill="1" applyBorder="1" applyAlignment="1" applyProtection="1">
      <alignment horizontal="center" vertical="top"/>
    </xf>
    <xf numFmtId="0" fontId="7" fillId="2" borderId="0" xfId="1" applyNumberFormat="1" applyFont="1" applyFill="1" applyBorder="1" applyAlignment="1" applyProtection="1">
      <alignment horizontal="center" vertical="center" textRotation="90" wrapText="1"/>
    </xf>
    <xf numFmtId="0" fontId="8" fillId="2" borderId="0" xfId="1" applyNumberFormat="1" applyFont="1" applyFill="1" applyBorder="1" applyAlignment="1" applyProtection="1">
      <alignment horizontal="center" vertical="center"/>
    </xf>
    <xf numFmtId="3" fontId="8" fillId="2" borderId="0" xfId="1" applyNumberFormat="1" applyFont="1" applyFill="1" applyBorder="1" applyAlignment="1" applyProtection="1">
      <alignment vertical="top"/>
    </xf>
    <xf numFmtId="3" fontId="3" fillId="0" borderId="0" xfId="0" applyNumberFormat="1" applyFont="1" applyAlignment="1">
      <alignment horizontal="right" vertical="center"/>
    </xf>
    <xf numFmtId="3" fontId="3" fillId="0" borderId="0" xfId="0" applyNumberFormat="1" applyFont="1" applyAlignment="1">
      <alignment vertical="center"/>
    </xf>
    <xf numFmtId="0" fontId="3" fillId="0" borderId="0" xfId="1" applyNumberFormat="1" applyFont="1" applyFill="1" applyBorder="1" applyAlignment="1" applyProtection="1">
      <alignment horizontal="right" vertical="center"/>
    </xf>
    <xf numFmtId="3" fontId="8" fillId="0" borderId="0" xfId="1" applyNumberFormat="1" applyFont="1" applyFill="1" applyBorder="1" applyAlignment="1" applyProtection="1">
      <alignment vertical="top"/>
    </xf>
    <xf numFmtId="0" fontId="2" fillId="0" borderId="0" xfId="1" applyNumberFormat="1" applyFont="1" applyFill="1" applyBorder="1" applyAlignment="1" applyProtection="1">
      <alignment horizontal="center" vertical="top"/>
    </xf>
    <xf numFmtId="0" fontId="4" fillId="0" borderId="0" xfId="1" applyNumberFormat="1" applyFont="1" applyFill="1" applyBorder="1" applyAlignment="1" applyProtection="1">
      <alignment horizontal="center" vertical="top"/>
    </xf>
    <xf numFmtId="0" fontId="5" fillId="0" borderId="0" xfId="1" applyNumberFormat="1" applyFont="1" applyFill="1" applyBorder="1" applyAlignment="1" applyProtection="1">
      <alignment horizontal="center" vertical="top"/>
    </xf>
    <xf numFmtId="0" fontId="6" fillId="2" borderId="0" xfId="1" applyNumberFormat="1" applyFont="1" applyFill="1" applyBorder="1" applyAlignment="1" applyProtection="1">
      <alignment horizontal="center" vertical="top"/>
    </xf>
    <xf numFmtId="0" fontId="8" fillId="2" borderId="0" xfId="1" applyNumberFormat="1" applyFont="1" applyFill="1" applyBorder="1" applyAlignment="1" applyProtection="1">
      <alignment horizontal="center" vertical="top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19051</xdr:colOff>
      <xdr:row>0</xdr:row>
      <xdr:rowOff>28575</xdr:rowOff>
    </xdr:from>
    <xdr:to>
      <xdr:col>13</xdr:col>
      <xdr:colOff>740569</xdr:colOff>
      <xdr:row>4</xdr:row>
      <xdr:rowOff>140100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1" y="28575"/>
          <a:ext cx="721518" cy="864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66675</xdr:colOff>
      <xdr:row>0</xdr:row>
      <xdr:rowOff>95250</xdr:rowOff>
    </xdr:from>
    <xdr:to>
      <xdr:col>13</xdr:col>
      <xdr:colOff>704850</xdr:colOff>
      <xdr:row>4</xdr:row>
      <xdr:rowOff>111525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11150" y="95250"/>
          <a:ext cx="638175" cy="768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66676</xdr:colOff>
      <xdr:row>0</xdr:row>
      <xdr:rowOff>47625</xdr:rowOff>
    </xdr:from>
    <xdr:to>
      <xdr:col>13</xdr:col>
      <xdr:colOff>723900</xdr:colOff>
      <xdr:row>4</xdr:row>
      <xdr:rowOff>159150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25426" y="47625"/>
          <a:ext cx="657224" cy="864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</xdr:colOff>
      <xdr:row>0</xdr:row>
      <xdr:rowOff>47625</xdr:rowOff>
    </xdr:from>
    <xdr:to>
      <xdr:col>13</xdr:col>
      <xdr:colOff>721519</xdr:colOff>
      <xdr:row>4</xdr:row>
      <xdr:rowOff>133350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73026" y="47625"/>
          <a:ext cx="721518" cy="838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19050</xdr:colOff>
      <xdr:row>0</xdr:row>
      <xdr:rowOff>38100</xdr:rowOff>
    </xdr:from>
    <xdr:to>
      <xdr:col>13</xdr:col>
      <xdr:colOff>685800</xdr:colOff>
      <xdr:row>4</xdr:row>
      <xdr:rowOff>114300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11125" y="38100"/>
          <a:ext cx="666750" cy="828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752476</xdr:colOff>
      <xdr:row>0</xdr:row>
      <xdr:rowOff>19050</xdr:rowOff>
    </xdr:from>
    <xdr:to>
      <xdr:col>11</xdr:col>
      <xdr:colOff>552450</xdr:colOff>
      <xdr:row>4</xdr:row>
      <xdr:rowOff>85725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6" y="19050"/>
          <a:ext cx="657224" cy="819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33"/>
  <sheetViews>
    <sheetView tabSelected="1" view="pageBreakPreview" zoomScale="80" zoomScaleNormal="100" zoomScaleSheetLayoutView="80" workbookViewId="0">
      <selection activeCell="J36" sqref="J36"/>
    </sheetView>
  </sheetViews>
  <sheetFormatPr baseColWidth="10" defaultRowHeight="12" x14ac:dyDescent="0.2"/>
  <cols>
    <col min="1" max="1" width="8.5703125" style="1" customWidth="1"/>
    <col min="2" max="2" width="39.28515625" style="1" customWidth="1"/>
    <col min="3" max="5" width="13.28515625" style="1" bestFit="1" customWidth="1"/>
    <col min="6" max="6" width="13.28515625" style="1" customWidth="1"/>
    <col min="7" max="7" width="13.28515625" style="1" bestFit="1" customWidth="1"/>
    <col min="8" max="10" width="13.28515625" style="1" customWidth="1"/>
    <col min="11" max="11" width="12.85546875" style="1" customWidth="1"/>
    <col min="12" max="12" width="12.7109375" style="1" customWidth="1"/>
    <col min="13" max="16384" width="11.42578125" style="1"/>
  </cols>
  <sheetData>
    <row r="1" spans="1:23" ht="18.75" x14ac:dyDescent="0.2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</row>
    <row r="2" spans="1:23" ht="15.75" x14ac:dyDescent="0.2">
      <c r="A2" s="20" t="s">
        <v>1</v>
      </c>
      <c r="B2" s="20"/>
      <c r="C2" s="20"/>
      <c r="D2" s="20"/>
      <c r="E2" s="20"/>
      <c r="F2" s="20"/>
      <c r="G2" s="20"/>
      <c r="H2" s="20"/>
      <c r="I2" s="20"/>
      <c r="J2" s="20"/>
    </row>
    <row r="4" spans="1:23" ht="12.75" x14ac:dyDescent="0.2">
      <c r="A4" s="21" t="s">
        <v>2</v>
      </c>
      <c r="B4" s="21"/>
      <c r="C4" s="21"/>
      <c r="D4" s="21"/>
      <c r="E4" s="21"/>
      <c r="F4" s="21"/>
      <c r="G4" s="21"/>
      <c r="H4" s="21"/>
      <c r="I4" s="21"/>
      <c r="J4" s="21"/>
    </row>
    <row r="5" spans="1:23" ht="12.75" x14ac:dyDescent="0.2">
      <c r="A5" s="2"/>
    </row>
    <row r="6" spans="1:23" ht="12.75" x14ac:dyDescent="0.2">
      <c r="A6" s="22" t="s">
        <v>131</v>
      </c>
      <c r="B6" s="22"/>
      <c r="C6" s="22"/>
      <c r="D6" s="22"/>
      <c r="E6" s="22"/>
      <c r="F6" s="22"/>
      <c r="G6" s="22"/>
      <c r="H6" s="22"/>
      <c r="I6" s="22"/>
      <c r="J6" s="22"/>
      <c r="K6" s="3"/>
      <c r="L6" s="3"/>
      <c r="M6" s="11"/>
      <c r="N6" s="11"/>
      <c r="O6" s="4"/>
      <c r="P6" s="4"/>
      <c r="Q6" s="4"/>
      <c r="R6" s="4"/>
      <c r="S6" s="4"/>
      <c r="T6" s="4"/>
      <c r="U6" s="4"/>
      <c r="V6" s="4"/>
      <c r="W6" s="4"/>
    </row>
    <row r="8" spans="1:23" ht="41.25" customHeight="1" x14ac:dyDescent="0.2">
      <c r="A8" s="12"/>
      <c r="B8" s="13" t="s">
        <v>3</v>
      </c>
      <c r="C8" s="13" t="s">
        <v>4</v>
      </c>
      <c r="D8" s="13" t="s">
        <v>5</v>
      </c>
      <c r="E8" s="13" t="s">
        <v>6</v>
      </c>
      <c r="F8" s="13" t="s">
        <v>7</v>
      </c>
      <c r="G8" s="13">
        <v>2016</v>
      </c>
      <c r="H8" s="13">
        <v>2017</v>
      </c>
      <c r="I8" s="13">
        <v>2018</v>
      </c>
      <c r="J8" s="13">
        <v>2019</v>
      </c>
      <c r="K8" s="13">
        <v>2020</v>
      </c>
      <c r="L8" s="13">
        <v>2021</v>
      </c>
      <c r="M8" s="13">
        <v>2022</v>
      </c>
      <c r="N8" s="13">
        <v>2023</v>
      </c>
    </row>
    <row r="9" spans="1:23" s="5" customFormat="1" x14ac:dyDescent="0.2">
      <c r="C9" s="6"/>
      <c r="D9" s="6"/>
      <c r="E9" s="6"/>
      <c r="F9" s="6"/>
      <c r="G9" s="6"/>
    </row>
    <row r="10" spans="1:23" s="5" customFormat="1" ht="21" customHeight="1" x14ac:dyDescent="0.2">
      <c r="A10" s="7" t="s">
        <v>8</v>
      </c>
      <c r="B10" s="8" t="s">
        <v>9</v>
      </c>
      <c r="C10" s="6">
        <v>3338394</v>
      </c>
      <c r="D10" s="6">
        <v>3567251</v>
      </c>
      <c r="E10" s="6">
        <v>3666428</v>
      </c>
      <c r="F10" s="6">
        <v>3680582</v>
      </c>
      <c r="G10" s="6">
        <v>3720490</v>
      </c>
      <c r="H10" s="6">
        <v>3838644</v>
      </c>
      <c r="I10" s="6">
        <v>4617069</v>
      </c>
      <c r="J10" s="6">
        <v>5144080</v>
      </c>
      <c r="K10" s="6">
        <v>5151724</v>
      </c>
      <c r="L10" s="6">
        <v>5099356.8600000003</v>
      </c>
      <c r="M10" s="15">
        <v>6518721.3200000003</v>
      </c>
      <c r="N10" s="15">
        <v>7840473.2800000003</v>
      </c>
    </row>
    <row r="11" spans="1:23" s="5" customFormat="1" ht="21" customHeight="1" x14ac:dyDescent="0.2">
      <c r="A11" s="7" t="s">
        <v>10</v>
      </c>
      <c r="B11" s="8" t="s">
        <v>11</v>
      </c>
      <c r="C11" s="6">
        <v>4143009</v>
      </c>
      <c r="D11" s="6">
        <v>4396602</v>
      </c>
      <c r="E11" s="6">
        <v>4633855</v>
      </c>
      <c r="F11" s="6">
        <v>4667714</v>
      </c>
      <c r="G11" s="6">
        <v>4763182</v>
      </c>
      <c r="H11" s="6">
        <v>5045832</v>
      </c>
      <c r="I11" s="6">
        <v>5638091</v>
      </c>
      <c r="J11" s="6">
        <v>6261322</v>
      </c>
      <c r="K11" s="6">
        <v>6270362</v>
      </c>
      <c r="L11" s="6">
        <v>6208267.3899999997</v>
      </c>
      <c r="M11" s="15">
        <v>7440839.5599999996</v>
      </c>
      <c r="N11" s="15">
        <v>8804503.0999999996</v>
      </c>
    </row>
    <row r="12" spans="1:23" s="5" customFormat="1" ht="21" customHeight="1" x14ac:dyDescent="0.2">
      <c r="A12" s="7" t="s">
        <v>12</v>
      </c>
      <c r="B12" s="8" t="s">
        <v>13</v>
      </c>
      <c r="C12" s="6">
        <v>1298548</v>
      </c>
      <c r="D12" s="6">
        <v>1392711</v>
      </c>
      <c r="E12" s="6">
        <v>1500551</v>
      </c>
      <c r="F12" s="6">
        <v>1515941</v>
      </c>
      <c r="G12" s="6">
        <v>1559334</v>
      </c>
      <c r="H12" s="6">
        <v>1687808</v>
      </c>
      <c r="I12" s="6">
        <v>2344744</v>
      </c>
      <c r="J12" s="6">
        <v>2822667</v>
      </c>
      <c r="K12" s="6">
        <v>2829599</v>
      </c>
      <c r="L12" s="6">
        <v>2781730.97</v>
      </c>
      <c r="M12" s="15">
        <v>3787560.14</v>
      </c>
      <c r="N12" s="15">
        <v>4859268.3899999997</v>
      </c>
    </row>
    <row r="13" spans="1:23" s="5" customFormat="1" ht="21" customHeight="1" x14ac:dyDescent="0.2">
      <c r="A13" s="7" t="s">
        <v>14</v>
      </c>
      <c r="B13" s="8" t="s">
        <v>15</v>
      </c>
      <c r="C13" s="6">
        <v>3080950</v>
      </c>
      <c r="D13" s="6">
        <v>3271038</v>
      </c>
      <c r="E13" s="6">
        <v>3476004</v>
      </c>
      <c r="F13" s="6">
        <v>3505255</v>
      </c>
      <c r="G13" s="6">
        <v>3587731</v>
      </c>
      <c r="H13" s="6">
        <v>3831917</v>
      </c>
      <c r="I13" s="6">
        <v>4429376</v>
      </c>
      <c r="J13" s="6">
        <v>5010864</v>
      </c>
      <c r="K13" s="6">
        <v>5019298</v>
      </c>
      <c r="L13" s="6">
        <v>4961281.3499999996</v>
      </c>
      <c r="M13" s="15">
        <v>5668584.4800000004</v>
      </c>
      <c r="N13" s="15">
        <v>6742465.1200000001</v>
      </c>
    </row>
    <row r="14" spans="1:23" s="5" customFormat="1" ht="21" customHeight="1" x14ac:dyDescent="0.2">
      <c r="A14" s="7" t="s">
        <v>16</v>
      </c>
      <c r="B14" s="8" t="s">
        <v>17</v>
      </c>
      <c r="C14" s="6">
        <v>5198562</v>
      </c>
      <c r="D14" s="6">
        <v>5810626</v>
      </c>
      <c r="E14" s="6">
        <v>7378861</v>
      </c>
      <c r="F14" s="6">
        <v>7602670</v>
      </c>
      <c r="G14" s="6">
        <v>8233713</v>
      </c>
      <c r="H14" s="6">
        <v>10102022</v>
      </c>
      <c r="I14" s="6">
        <v>9537941</v>
      </c>
      <c r="J14" s="6">
        <v>11409060</v>
      </c>
      <c r="K14" s="6">
        <v>11436201</v>
      </c>
      <c r="L14" s="6">
        <v>11251150.039999999</v>
      </c>
      <c r="M14" s="15">
        <v>14058349.01</v>
      </c>
      <c r="N14" s="15">
        <v>17749771.129999999</v>
      </c>
    </row>
    <row r="15" spans="1:23" s="5" customFormat="1" ht="21" customHeight="1" x14ac:dyDescent="0.2">
      <c r="A15" s="7" t="s">
        <v>18</v>
      </c>
      <c r="B15" s="8" t="s">
        <v>19</v>
      </c>
      <c r="C15" s="6">
        <v>4695310</v>
      </c>
      <c r="D15" s="6">
        <v>5055440</v>
      </c>
      <c r="E15" s="6">
        <v>5395560</v>
      </c>
      <c r="F15" s="6">
        <v>5444099</v>
      </c>
      <c r="G15" s="6">
        <v>5580960</v>
      </c>
      <c r="H15" s="6">
        <v>5986160</v>
      </c>
      <c r="I15" s="6">
        <v>6653663</v>
      </c>
      <c r="J15" s="6">
        <v>7455974</v>
      </c>
      <c r="K15" s="6">
        <v>7467611</v>
      </c>
      <c r="L15" s="6">
        <v>7387756.71</v>
      </c>
      <c r="M15" s="15">
        <v>8719371.0299999993</v>
      </c>
      <c r="N15" s="15">
        <v>10360505.4</v>
      </c>
    </row>
    <row r="16" spans="1:23" s="5" customFormat="1" ht="21" customHeight="1" x14ac:dyDescent="0.2">
      <c r="A16" s="7" t="s">
        <v>20</v>
      </c>
      <c r="B16" s="8" t="s">
        <v>21</v>
      </c>
      <c r="C16" s="6">
        <v>7488221</v>
      </c>
      <c r="D16" s="6">
        <v>7962012</v>
      </c>
      <c r="E16" s="6">
        <v>8227534</v>
      </c>
      <c r="F16" s="6">
        <v>8265428</v>
      </c>
      <c r="G16" s="6">
        <v>8372272</v>
      </c>
      <c r="H16" s="6">
        <v>8688601</v>
      </c>
      <c r="I16" s="6">
        <v>11514852</v>
      </c>
      <c r="J16" s="6">
        <v>12708795</v>
      </c>
      <c r="K16" s="6">
        <v>12731807</v>
      </c>
      <c r="L16" s="6">
        <v>12366516.24</v>
      </c>
      <c r="M16" s="15">
        <v>15615005.970000001</v>
      </c>
      <c r="N16" s="15">
        <v>11308835.310000001</v>
      </c>
    </row>
    <row r="17" spans="1:14" s="5" customFormat="1" ht="21" customHeight="1" x14ac:dyDescent="0.2">
      <c r="A17" s="7" t="s">
        <v>22</v>
      </c>
      <c r="B17" s="8" t="s">
        <v>23</v>
      </c>
      <c r="C17" s="6">
        <v>2878185</v>
      </c>
      <c r="D17" s="6">
        <v>3181395</v>
      </c>
      <c r="E17" s="6">
        <v>3659528</v>
      </c>
      <c r="F17" s="6">
        <v>3727764</v>
      </c>
      <c r="G17" s="6">
        <v>3920159</v>
      </c>
      <c r="H17" s="6">
        <v>4489781</v>
      </c>
      <c r="I17" s="6">
        <v>11122316</v>
      </c>
      <c r="J17" s="6">
        <v>6267416</v>
      </c>
      <c r="K17" s="6">
        <v>6282377</v>
      </c>
      <c r="L17" s="6">
        <v>12573491.279999999</v>
      </c>
      <c r="M17" s="15">
        <v>10271791.08</v>
      </c>
      <c r="N17" s="15">
        <v>12641853.99</v>
      </c>
    </row>
    <row r="18" spans="1:14" s="5" customFormat="1" ht="21" customHeight="1" x14ac:dyDescent="0.2">
      <c r="A18" s="7" t="s">
        <v>24</v>
      </c>
      <c r="B18" s="8" t="s">
        <v>25</v>
      </c>
      <c r="C18" s="6">
        <v>9095073</v>
      </c>
      <c r="D18" s="6">
        <v>9661450</v>
      </c>
      <c r="E18" s="6">
        <v>10212051</v>
      </c>
      <c r="F18" s="6">
        <v>10290630</v>
      </c>
      <c r="G18" s="6">
        <v>10512186</v>
      </c>
      <c r="H18" s="6">
        <v>11168142</v>
      </c>
      <c r="I18" s="6">
        <v>5236000</v>
      </c>
      <c r="J18" s="6">
        <v>12445263</v>
      </c>
      <c r="K18" s="6">
        <v>12458760</v>
      </c>
      <c r="L18" s="6">
        <v>6179564.5800000001</v>
      </c>
      <c r="M18" s="15">
        <v>9717313.4800000004</v>
      </c>
      <c r="N18" s="15">
        <v>18282444.760000002</v>
      </c>
    </row>
    <row r="19" spans="1:14" s="5" customFormat="1" ht="21" customHeight="1" x14ac:dyDescent="0.2">
      <c r="A19" s="7" t="s">
        <v>26</v>
      </c>
      <c r="B19" s="8" t="s">
        <v>27</v>
      </c>
      <c r="C19" s="6">
        <v>1838899</v>
      </c>
      <c r="D19" s="6">
        <v>1943680</v>
      </c>
      <c r="E19" s="6">
        <v>1995937</v>
      </c>
      <c r="F19" s="6">
        <v>2003394</v>
      </c>
      <c r="G19" s="6">
        <v>2024423</v>
      </c>
      <c r="H19" s="6">
        <v>2086678</v>
      </c>
      <c r="I19" s="6">
        <v>3052821</v>
      </c>
      <c r="J19" s="6">
        <v>3609612</v>
      </c>
      <c r="K19" s="6">
        <v>3617688</v>
      </c>
      <c r="L19" s="6">
        <v>3561833.65</v>
      </c>
      <c r="M19" s="15">
        <v>4342867.92</v>
      </c>
      <c r="N19" s="15">
        <v>5416799.4900000002</v>
      </c>
    </row>
    <row r="20" spans="1:14" s="5" customFormat="1" ht="21" customHeight="1" x14ac:dyDescent="0.2">
      <c r="A20" s="7" t="s">
        <v>28</v>
      </c>
      <c r="B20" s="8" t="s">
        <v>29</v>
      </c>
      <c r="C20" s="6">
        <v>3705761</v>
      </c>
      <c r="D20" s="6">
        <v>3929803</v>
      </c>
      <c r="E20" s="6">
        <v>4181791</v>
      </c>
      <c r="F20" s="6">
        <v>4217753</v>
      </c>
      <c r="G20" s="6">
        <v>4319150</v>
      </c>
      <c r="H20" s="6">
        <v>4619354</v>
      </c>
      <c r="I20" s="6">
        <v>5331390</v>
      </c>
      <c r="J20" s="6">
        <v>6034990</v>
      </c>
      <c r="K20" s="6">
        <v>6045196</v>
      </c>
      <c r="L20" s="6">
        <v>5974775.8700000001</v>
      </c>
      <c r="M20" s="15">
        <v>6392573.3399999999</v>
      </c>
      <c r="N20" s="15">
        <v>7495961.5899999999</v>
      </c>
    </row>
    <row r="21" spans="1:14" s="5" customFormat="1" ht="21" customHeight="1" x14ac:dyDescent="0.2">
      <c r="A21" s="7" t="s">
        <v>30</v>
      </c>
      <c r="B21" s="8" t="s">
        <v>31</v>
      </c>
      <c r="C21" s="6">
        <v>77528828</v>
      </c>
      <c r="D21" s="6">
        <v>83813762</v>
      </c>
      <c r="E21" s="6">
        <v>89609660</v>
      </c>
      <c r="F21" s="6">
        <v>90436819</v>
      </c>
      <c r="G21" s="6">
        <v>92769030</v>
      </c>
      <c r="H21" s="6">
        <v>99673949</v>
      </c>
      <c r="I21" s="6">
        <v>103313833</v>
      </c>
      <c r="J21" s="6">
        <v>113102910</v>
      </c>
      <c r="K21" s="6">
        <v>113244902</v>
      </c>
      <c r="L21" s="6">
        <v>112281190.98999999</v>
      </c>
      <c r="M21" s="15">
        <v>130318207.40000001</v>
      </c>
      <c r="N21" s="15">
        <v>151158409.05000001</v>
      </c>
    </row>
    <row r="22" spans="1:14" s="5" customFormat="1" ht="21" customHeight="1" x14ac:dyDescent="0.2">
      <c r="A22" s="7" t="s">
        <v>32</v>
      </c>
      <c r="B22" s="8" t="s">
        <v>33</v>
      </c>
      <c r="C22" s="6">
        <v>3615295</v>
      </c>
      <c r="D22" s="6">
        <v>3882057</v>
      </c>
      <c r="E22" s="6">
        <v>4783089</v>
      </c>
      <c r="F22" s="6">
        <v>4911679</v>
      </c>
      <c r="G22" s="6">
        <v>5274246</v>
      </c>
      <c r="H22" s="6">
        <v>6347686</v>
      </c>
      <c r="I22" s="6">
        <v>5894457</v>
      </c>
      <c r="J22" s="6">
        <v>6904685</v>
      </c>
      <c r="K22" s="6">
        <v>6919339</v>
      </c>
      <c r="L22" s="6">
        <v>6818440.3499999996</v>
      </c>
      <c r="M22" s="15">
        <v>9140636.1400000006</v>
      </c>
      <c r="N22" s="15">
        <v>11494302.029999999</v>
      </c>
    </row>
    <row r="23" spans="1:14" s="5" customFormat="1" ht="21" customHeight="1" x14ac:dyDescent="0.2">
      <c r="A23" s="7" t="s">
        <v>34</v>
      </c>
      <c r="B23" s="8" t="s">
        <v>35</v>
      </c>
      <c r="C23" s="6">
        <v>1485860</v>
      </c>
      <c r="D23" s="6">
        <v>1622126</v>
      </c>
      <c r="E23" s="6">
        <v>1886926</v>
      </c>
      <c r="F23" s="6">
        <v>1924717</v>
      </c>
      <c r="G23" s="6">
        <v>2031269</v>
      </c>
      <c r="H23" s="6">
        <v>2346738</v>
      </c>
      <c r="I23" s="6">
        <v>2866185</v>
      </c>
      <c r="J23" s="6">
        <v>3490704</v>
      </c>
      <c r="K23" s="6">
        <v>3499763</v>
      </c>
      <c r="L23" s="6">
        <v>3437384.04</v>
      </c>
      <c r="M23" s="15">
        <v>4316271.2300000004</v>
      </c>
      <c r="N23" s="15">
        <v>5521945.0599999996</v>
      </c>
    </row>
    <row r="24" spans="1:14" s="5" customFormat="1" ht="21" customHeight="1" x14ac:dyDescent="0.2">
      <c r="A24" s="7" t="s">
        <v>36</v>
      </c>
      <c r="B24" s="8" t="s">
        <v>37</v>
      </c>
      <c r="C24" s="6">
        <v>34213063</v>
      </c>
      <c r="D24" s="6">
        <v>36084883</v>
      </c>
      <c r="E24" s="6">
        <v>37771881</v>
      </c>
      <c r="F24" s="6">
        <v>38012640</v>
      </c>
      <c r="G24" s="6">
        <v>38691471</v>
      </c>
      <c r="H24" s="6">
        <v>40701268</v>
      </c>
      <c r="I24" s="6">
        <v>41216051</v>
      </c>
      <c r="J24" s="6">
        <v>43791908</v>
      </c>
      <c r="K24" s="6">
        <v>43829272</v>
      </c>
      <c r="L24" s="6">
        <v>43574148.009999998</v>
      </c>
      <c r="M24" s="15">
        <v>43582649.109999999</v>
      </c>
      <c r="N24" s="15">
        <v>46954262.689999998</v>
      </c>
    </row>
    <row r="25" spans="1:14" s="5" customFormat="1" ht="21" customHeight="1" x14ac:dyDescent="0.2">
      <c r="A25" s="7" t="s">
        <v>38</v>
      </c>
      <c r="B25" s="8" t="s">
        <v>39</v>
      </c>
      <c r="C25" s="6">
        <v>15919317</v>
      </c>
      <c r="D25" s="6">
        <v>17098297</v>
      </c>
      <c r="E25" s="6">
        <v>18383716</v>
      </c>
      <c r="F25" s="6">
        <v>18567163</v>
      </c>
      <c r="G25" s="6">
        <v>19084402</v>
      </c>
      <c r="H25" s="6">
        <v>20615780</v>
      </c>
      <c r="I25" s="6">
        <v>21010935</v>
      </c>
      <c r="J25" s="6">
        <v>22975088</v>
      </c>
      <c r="K25" s="6">
        <v>23003578</v>
      </c>
      <c r="L25" s="6">
        <v>22808621.449999999</v>
      </c>
      <c r="M25" s="15">
        <v>27358763.899999999</v>
      </c>
      <c r="N25" s="15">
        <v>31956106.399999999</v>
      </c>
    </row>
    <row r="26" spans="1:14" s="5" customFormat="1" ht="21" customHeight="1" x14ac:dyDescent="0.2">
      <c r="A26" s="7" t="s">
        <v>40</v>
      </c>
      <c r="B26" s="8" t="s">
        <v>41</v>
      </c>
      <c r="C26" s="6">
        <v>22354798</v>
      </c>
      <c r="D26" s="6">
        <v>24258423</v>
      </c>
      <c r="E26" s="6">
        <v>26232547</v>
      </c>
      <c r="F26" s="6">
        <v>26514285</v>
      </c>
      <c r="G26" s="6">
        <v>27308653</v>
      </c>
      <c r="H26" s="6">
        <v>29660519</v>
      </c>
      <c r="I26" s="6">
        <v>31499377</v>
      </c>
      <c r="J26" s="6">
        <v>35134352</v>
      </c>
      <c r="K26" s="6">
        <v>35187078</v>
      </c>
      <c r="L26" s="6">
        <v>34835892.850000001</v>
      </c>
      <c r="M26" s="15">
        <v>41210421.700000003</v>
      </c>
      <c r="N26" s="15">
        <v>48803942.810000002</v>
      </c>
    </row>
    <row r="27" spans="1:14" s="5" customFormat="1" ht="21" customHeight="1" x14ac:dyDescent="0.2">
      <c r="A27" s="7" t="s">
        <v>42</v>
      </c>
      <c r="B27" s="8" t="s">
        <v>43</v>
      </c>
      <c r="C27" s="6">
        <v>2454576</v>
      </c>
      <c r="D27" s="6">
        <v>2615797</v>
      </c>
      <c r="E27" s="6">
        <v>2745820</v>
      </c>
      <c r="F27" s="6">
        <v>2764377</v>
      </c>
      <c r="G27" s="6">
        <v>2816696</v>
      </c>
      <c r="H27" s="6">
        <v>2971599</v>
      </c>
      <c r="I27" s="6">
        <v>3516008</v>
      </c>
      <c r="J27" s="6">
        <v>3967916</v>
      </c>
      <c r="K27" s="6">
        <v>3974471</v>
      </c>
      <c r="L27" s="6">
        <v>3929439.35</v>
      </c>
      <c r="M27" s="15">
        <v>4484095.13</v>
      </c>
      <c r="N27" s="15">
        <v>5320954.5599999996</v>
      </c>
    </row>
    <row r="28" spans="1:14" s="5" customFormat="1" ht="21" customHeight="1" x14ac:dyDescent="0.2">
      <c r="A28" s="7" t="s">
        <v>44</v>
      </c>
      <c r="B28" s="8" t="s">
        <v>45</v>
      </c>
      <c r="C28" s="6">
        <v>4229283</v>
      </c>
      <c r="D28" s="6">
        <v>4642428</v>
      </c>
      <c r="E28" s="6">
        <v>5113448</v>
      </c>
      <c r="F28" s="6">
        <v>5180670</v>
      </c>
      <c r="G28" s="6">
        <v>5370204</v>
      </c>
      <c r="H28" s="6">
        <v>5931352</v>
      </c>
      <c r="I28" s="6">
        <v>7028570</v>
      </c>
      <c r="J28" s="6">
        <v>8226419</v>
      </c>
      <c r="K28" s="6">
        <v>8243794</v>
      </c>
      <c r="L28" s="6">
        <v>8125153.96</v>
      </c>
      <c r="M28" s="15">
        <v>9598672.1099999994</v>
      </c>
      <c r="N28" s="15">
        <v>11817525.189999999</v>
      </c>
    </row>
    <row r="29" spans="1:14" s="5" customFormat="1" ht="21" customHeight="1" x14ac:dyDescent="0.2">
      <c r="A29" s="7" t="s">
        <v>46</v>
      </c>
      <c r="B29" s="8" t="s">
        <v>47</v>
      </c>
      <c r="C29" s="6">
        <v>21143027</v>
      </c>
      <c r="D29" s="6">
        <v>22694849</v>
      </c>
      <c r="E29" s="6">
        <v>24356323</v>
      </c>
      <c r="F29" s="6">
        <v>24593439</v>
      </c>
      <c r="G29" s="6">
        <v>25261999</v>
      </c>
      <c r="H29" s="6">
        <v>27241389</v>
      </c>
      <c r="I29" s="6">
        <v>27633388</v>
      </c>
      <c r="J29" s="6">
        <v>30112545</v>
      </c>
      <c r="K29" s="6">
        <v>30148506</v>
      </c>
      <c r="L29" s="6">
        <v>29904817.649999999</v>
      </c>
      <c r="M29" s="15">
        <v>32907555.760000002</v>
      </c>
      <c r="N29" s="15">
        <v>37486418.350000001</v>
      </c>
    </row>
    <row r="30" spans="1:14" s="5" customFormat="1" ht="21" customHeight="1" x14ac:dyDescent="0.2">
      <c r="A30" s="7" t="s">
        <v>48</v>
      </c>
      <c r="B30" s="8" t="s">
        <v>49</v>
      </c>
      <c r="C30" s="6">
        <v>6875485</v>
      </c>
      <c r="D30" s="6">
        <v>7290679</v>
      </c>
      <c r="E30" s="6">
        <v>8199056</v>
      </c>
      <c r="F30" s="6">
        <v>8328694</v>
      </c>
      <c r="G30" s="6">
        <v>8694216</v>
      </c>
      <c r="H30" s="6">
        <v>9776407</v>
      </c>
      <c r="I30" s="6">
        <v>9692541</v>
      </c>
      <c r="J30" s="6">
        <v>10898281</v>
      </c>
      <c r="K30" s="6">
        <v>10915771</v>
      </c>
      <c r="L30" s="6">
        <v>10795138.550000001</v>
      </c>
      <c r="M30" s="15">
        <v>12330692.470000001</v>
      </c>
      <c r="N30" s="15">
        <v>14588369.859999999</v>
      </c>
    </row>
    <row r="31" spans="1:14" x14ac:dyDescent="0.2">
      <c r="N31" s="15"/>
    </row>
    <row r="32" spans="1:14" x14ac:dyDescent="0.2">
      <c r="A32" s="23" t="s">
        <v>50</v>
      </c>
      <c r="B32" s="23"/>
      <c r="C32" s="14">
        <v>236580444</v>
      </c>
      <c r="D32" s="14">
        <v>254175309</v>
      </c>
      <c r="E32" s="14">
        <v>273410566</v>
      </c>
      <c r="F32" s="14">
        <v>276155713</v>
      </c>
      <c r="G32" s="14">
        <v>283895786</v>
      </c>
      <c r="H32" s="14">
        <v>306811626</v>
      </c>
      <c r="I32" s="14">
        <v>323149608</v>
      </c>
      <c r="J32" s="14">
        <v>357774851</v>
      </c>
      <c r="K32" s="14">
        <v>358277097</v>
      </c>
      <c r="L32" s="14">
        <v>354855952.13999999</v>
      </c>
      <c r="M32" s="14">
        <v>407780942.27999997</v>
      </c>
      <c r="N32" s="14">
        <v>476605117.56</v>
      </c>
    </row>
    <row r="33" ht="5.25" customHeight="1" x14ac:dyDescent="0.2"/>
  </sheetData>
  <mergeCells count="5">
    <mergeCell ref="A1:J1"/>
    <mergeCell ref="A2:J2"/>
    <mergeCell ref="A4:J4"/>
    <mergeCell ref="A6:J6"/>
    <mergeCell ref="A32:B32"/>
  </mergeCells>
  <printOptions horizontalCentered="1" verticalCentered="1"/>
  <pageMargins left="0.74803149606299213" right="0.74803149606299213" top="0.98425196850393704" bottom="0.98425196850393704" header="0.51181102362204722" footer="0.51181102362204722"/>
  <pageSetup scale="61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W34"/>
  <sheetViews>
    <sheetView view="pageBreakPreview" zoomScaleNormal="100" zoomScaleSheetLayoutView="100" workbookViewId="0">
      <selection activeCell="I17" sqref="I17"/>
    </sheetView>
  </sheetViews>
  <sheetFormatPr baseColWidth="10" defaultRowHeight="12" x14ac:dyDescent="0.2"/>
  <cols>
    <col min="1" max="1" width="8.5703125" style="1" customWidth="1"/>
    <col min="2" max="2" width="39.28515625" style="1" customWidth="1"/>
    <col min="3" max="5" width="13.28515625" style="1" bestFit="1" customWidth="1"/>
    <col min="6" max="6" width="13.28515625" style="1" customWidth="1"/>
    <col min="7" max="7" width="13.28515625" style="1" bestFit="1" customWidth="1"/>
    <col min="8" max="8" width="13.28515625" style="1" customWidth="1"/>
    <col min="9" max="9" width="13.7109375" style="1" bestFit="1" customWidth="1"/>
    <col min="10" max="10" width="13.28515625" style="1" customWidth="1"/>
    <col min="11" max="11" width="12.85546875" style="1" customWidth="1"/>
    <col min="12" max="12" width="14" style="1" customWidth="1"/>
    <col min="13" max="13" width="12.7109375" style="1" customWidth="1"/>
    <col min="14" max="16384" width="11.42578125" style="1"/>
  </cols>
  <sheetData>
    <row r="1" spans="1:23" ht="18.75" x14ac:dyDescent="0.2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</row>
    <row r="2" spans="1:23" ht="15.75" x14ac:dyDescent="0.2">
      <c r="A2" s="20" t="s">
        <v>1</v>
      </c>
      <c r="B2" s="20"/>
      <c r="C2" s="20"/>
      <c r="D2" s="20"/>
      <c r="E2" s="20"/>
      <c r="F2" s="20"/>
      <c r="G2" s="20"/>
      <c r="H2" s="20"/>
      <c r="I2" s="20"/>
      <c r="J2" s="20"/>
    </row>
    <row r="4" spans="1:23" ht="12.75" x14ac:dyDescent="0.2">
      <c r="A4" s="21" t="s">
        <v>2</v>
      </c>
      <c r="B4" s="21"/>
      <c r="C4" s="21"/>
      <c r="D4" s="21"/>
      <c r="E4" s="21"/>
      <c r="F4" s="21"/>
      <c r="G4" s="21"/>
      <c r="H4" s="21"/>
      <c r="I4" s="21"/>
      <c r="J4" s="21"/>
    </row>
    <row r="5" spans="1:23" ht="12.75" x14ac:dyDescent="0.2">
      <c r="A5" s="2"/>
    </row>
    <row r="6" spans="1:23" ht="12.75" x14ac:dyDescent="0.2">
      <c r="A6" s="22" t="s">
        <v>131</v>
      </c>
      <c r="B6" s="22"/>
      <c r="C6" s="22"/>
      <c r="D6" s="22"/>
      <c r="E6" s="22"/>
      <c r="F6" s="22"/>
      <c r="G6" s="22"/>
      <c r="H6" s="22"/>
      <c r="I6" s="22"/>
      <c r="J6" s="22"/>
      <c r="K6" s="11"/>
      <c r="L6" s="11"/>
      <c r="M6" s="11"/>
      <c r="N6" s="11"/>
      <c r="O6" s="4"/>
      <c r="P6" s="4"/>
      <c r="Q6" s="4"/>
      <c r="R6" s="4"/>
      <c r="S6" s="4"/>
      <c r="T6" s="4"/>
      <c r="U6" s="4"/>
      <c r="V6" s="4"/>
      <c r="W6" s="4"/>
    </row>
    <row r="8" spans="1:23" ht="41.25" customHeight="1" x14ac:dyDescent="0.2">
      <c r="A8" s="12"/>
      <c r="B8" s="13" t="s">
        <v>3</v>
      </c>
      <c r="C8" s="13" t="s">
        <v>4</v>
      </c>
      <c r="D8" s="13" t="s">
        <v>5</v>
      </c>
      <c r="E8" s="13" t="s">
        <v>6</v>
      </c>
      <c r="F8" s="13" t="s">
        <v>7</v>
      </c>
      <c r="G8" s="13">
        <v>2016</v>
      </c>
      <c r="H8" s="13">
        <v>2017</v>
      </c>
      <c r="I8" s="13">
        <v>2018</v>
      </c>
      <c r="J8" s="13">
        <v>2019</v>
      </c>
      <c r="K8" s="13">
        <v>2020</v>
      </c>
      <c r="L8" s="13">
        <v>2021</v>
      </c>
      <c r="M8" s="13">
        <v>2022</v>
      </c>
      <c r="N8" s="13">
        <v>2023</v>
      </c>
    </row>
    <row r="9" spans="1:23" s="5" customFormat="1" x14ac:dyDescent="0.2">
      <c r="C9" s="6"/>
      <c r="D9" s="6"/>
      <c r="E9" s="6"/>
      <c r="F9" s="6"/>
      <c r="G9" s="6"/>
    </row>
    <row r="10" spans="1:23" s="5" customFormat="1" ht="21" customHeight="1" x14ac:dyDescent="0.2">
      <c r="A10" s="7" t="s">
        <v>51</v>
      </c>
      <c r="B10" s="8" t="s">
        <v>52</v>
      </c>
      <c r="C10" s="6">
        <v>8706310</v>
      </c>
      <c r="D10" s="6">
        <v>9423823</v>
      </c>
      <c r="E10" s="6">
        <v>10084880</v>
      </c>
      <c r="F10" s="6">
        <v>10179222</v>
      </c>
      <c r="G10" s="6">
        <v>10445225</v>
      </c>
      <c r="H10" s="6">
        <v>11232773</v>
      </c>
      <c r="I10" s="6">
        <v>11858068</v>
      </c>
      <c r="J10" s="6">
        <v>13080064</v>
      </c>
      <c r="K10" s="6">
        <v>13097789</v>
      </c>
      <c r="L10" s="6">
        <v>12976957.66</v>
      </c>
      <c r="M10" s="16">
        <v>14950937.93</v>
      </c>
      <c r="N10" s="16">
        <v>17427546.780000001</v>
      </c>
    </row>
    <row r="11" spans="1:23" s="5" customFormat="1" ht="21" customHeight="1" x14ac:dyDescent="0.2">
      <c r="A11" s="7" t="s">
        <v>53</v>
      </c>
      <c r="B11" s="8" t="s">
        <v>54</v>
      </c>
      <c r="C11" s="6">
        <v>1954265</v>
      </c>
      <c r="D11" s="6">
        <v>2135730</v>
      </c>
      <c r="E11" s="6">
        <v>2174615</v>
      </c>
      <c r="F11" s="6">
        <v>2180164</v>
      </c>
      <c r="G11" s="6">
        <v>2195811</v>
      </c>
      <c r="H11" s="6">
        <v>2242137</v>
      </c>
      <c r="I11" s="6">
        <v>3430399</v>
      </c>
      <c r="J11" s="6">
        <v>4080325</v>
      </c>
      <c r="K11" s="6">
        <v>4089753</v>
      </c>
      <c r="L11" s="6">
        <v>4025326.93</v>
      </c>
      <c r="M11" s="16">
        <v>4889967.9400000004</v>
      </c>
      <c r="N11" s="16">
        <v>6122778.8200000003</v>
      </c>
    </row>
    <row r="12" spans="1:23" s="5" customFormat="1" ht="21" customHeight="1" x14ac:dyDescent="0.2">
      <c r="A12" s="7" t="s">
        <v>55</v>
      </c>
      <c r="B12" s="8" t="s">
        <v>56</v>
      </c>
      <c r="C12" s="6">
        <v>12218188</v>
      </c>
      <c r="D12" s="6">
        <v>13597219</v>
      </c>
      <c r="E12" s="6">
        <v>15641203</v>
      </c>
      <c r="F12" s="6">
        <v>15932909</v>
      </c>
      <c r="G12" s="6">
        <v>16755388</v>
      </c>
      <c r="H12" s="6">
        <v>19190479</v>
      </c>
      <c r="I12" s="6">
        <v>19202327</v>
      </c>
      <c r="J12" s="6">
        <v>22016104</v>
      </c>
      <c r="K12" s="6">
        <v>22056918</v>
      </c>
      <c r="L12" s="6">
        <v>21778139.09</v>
      </c>
      <c r="M12" s="16">
        <v>27387407.030000001</v>
      </c>
      <c r="N12" s="16">
        <v>33561461.329999998</v>
      </c>
    </row>
    <row r="13" spans="1:23" s="5" customFormat="1" ht="21" customHeight="1" x14ac:dyDescent="0.2">
      <c r="A13" s="7" t="s">
        <v>57</v>
      </c>
      <c r="B13" s="8" t="s">
        <v>58</v>
      </c>
      <c r="C13" s="6">
        <v>3106600</v>
      </c>
      <c r="D13" s="6">
        <v>3394525</v>
      </c>
      <c r="E13" s="6">
        <v>3622922</v>
      </c>
      <c r="F13" s="6">
        <v>3655518</v>
      </c>
      <c r="G13" s="6">
        <v>3747422</v>
      </c>
      <c r="H13" s="6">
        <v>4019523</v>
      </c>
      <c r="I13" s="6">
        <v>4683273</v>
      </c>
      <c r="J13" s="6">
        <v>5330227</v>
      </c>
      <c r="K13" s="6">
        <v>5339612</v>
      </c>
      <c r="L13" s="6">
        <v>5275613.55</v>
      </c>
      <c r="M13" s="16">
        <v>7381565.8799999999</v>
      </c>
      <c r="N13" s="16">
        <v>9166342.0700000003</v>
      </c>
    </row>
    <row r="14" spans="1:23" s="5" customFormat="1" ht="21" customHeight="1" x14ac:dyDescent="0.2">
      <c r="A14" s="7" t="s">
        <v>59</v>
      </c>
      <c r="B14" s="8" t="s">
        <v>60</v>
      </c>
      <c r="C14" s="6">
        <v>21199959</v>
      </c>
      <c r="D14" s="6">
        <v>22493188</v>
      </c>
      <c r="E14" s="6">
        <v>24757450</v>
      </c>
      <c r="F14" s="6">
        <v>25080593</v>
      </c>
      <c r="G14" s="6">
        <v>25991708</v>
      </c>
      <c r="H14" s="6">
        <v>28689227</v>
      </c>
      <c r="I14" s="6">
        <v>27138992</v>
      </c>
      <c r="J14" s="6">
        <v>29471195</v>
      </c>
      <c r="K14" s="6">
        <v>29505025</v>
      </c>
      <c r="L14" s="6">
        <v>29273117.440000001</v>
      </c>
      <c r="M14" s="16">
        <v>32551582.620000001</v>
      </c>
      <c r="N14" s="16">
        <v>37061332.310000002</v>
      </c>
    </row>
    <row r="15" spans="1:23" s="5" customFormat="1" ht="21" customHeight="1" x14ac:dyDescent="0.2">
      <c r="A15" s="7" t="s">
        <v>61</v>
      </c>
      <c r="B15" s="8" t="s">
        <v>62</v>
      </c>
      <c r="C15" s="6">
        <v>2441812</v>
      </c>
      <c r="D15" s="6">
        <v>2623816</v>
      </c>
      <c r="E15" s="6">
        <v>2854311</v>
      </c>
      <c r="F15" s="6">
        <v>2887206</v>
      </c>
      <c r="G15" s="6">
        <v>2979955</v>
      </c>
      <c r="H15" s="6">
        <v>3254554</v>
      </c>
      <c r="I15" s="6">
        <v>3910957</v>
      </c>
      <c r="J15" s="6">
        <v>4557105</v>
      </c>
      <c r="K15" s="6">
        <v>4566477</v>
      </c>
      <c r="L15" s="6">
        <v>4501758.41</v>
      </c>
      <c r="M15" s="16">
        <v>4354954.5</v>
      </c>
      <c r="N15" s="16">
        <v>5130480.72</v>
      </c>
    </row>
    <row r="16" spans="1:23" s="5" customFormat="1" ht="21" customHeight="1" x14ac:dyDescent="0.2">
      <c r="A16" s="7" t="s">
        <v>63</v>
      </c>
      <c r="B16" s="8" t="s">
        <v>64</v>
      </c>
      <c r="C16" s="6">
        <v>2030089</v>
      </c>
      <c r="D16" s="6">
        <v>2148456</v>
      </c>
      <c r="E16" s="6">
        <v>2229010</v>
      </c>
      <c r="F16" s="6">
        <v>2240507</v>
      </c>
      <c r="G16" s="6">
        <v>2272921</v>
      </c>
      <c r="H16" s="6">
        <v>2368889</v>
      </c>
      <c r="I16" s="6">
        <v>3153190</v>
      </c>
      <c r="J16" s="6">
        <v>3657569</v>
      </c>
      <c r="K16" s="6">
        <v>3664885</v>
      </c>
      <c r="L16" s="6">
        <v>3614410.88</v>
      </c>
      <c r="M16" s="16">
        <v>5113728.8</v>
      </c>
      <c r="N16" s="16">
        <v>6440921.7999999998</v>
      </c>
    </row>
    <row r="17" spans="1:14" s="5" customFormat="1" ht="21" customHeight="1" x14ac:dyDescent="0.2">
      <c r="A17" s="7" t="s">
        <v>65</v>
      </c>
      <c r="B17" s="8" t="s">
        <v>66</v>
      </c>
      <c r="C17" s="6">
        <v>14585299</v>
      </c>
      <c r="D17" s="6">
        <v>15474492</v>
      </c>
      <c r="E17" s="6">
        <v>17020671</v>
      </c>
      <c r="F17" s="6">
        <v>17241332</v>
      </c>
      <c r="G17" s="6">
        <v>17863499</v>
      </c>
      <c r="H17" s="6">
        <v>19705532</v>
      </c>
      <c r="I17" s="6">
        <v>18409381</v>
      </c>
      <c r="J17" s="6">
        <v>19882701</v>
      </c>
      <c r="K17" s="6">
        <v>19904072</v>
      </c>
      <c r="L17" s="6">
        <v>19758491.510000002</v>
      </c>
      <c r="M17" s="16">
        <v>21320280.300000001</v>
      </c>
      <c r="N17" s="16">
        <v>23942515.57</v>
      </c>
    </row>
    <row r="18" spans="1:14" s="5" customFormat="1" ht="21" customHeight="1" x14ac:dyDescent="0.2">
      <c r="A18" s="7" t="s">
        <v>67</v>
      </c>
      <c r="B18" s="8" t="s">
        <v>68</v>
      </c>
      <c r="C18" s="6">
        <v>1028529</v>
      </c>
      <c r="D18" s="6">
        <v>1105298</v>
      </c>
      <c r="E18" s="6">
        <v>1164574</v>
      </c>
      <c r="F18" s="6">
        <v>1173033</v>
      </c>
      <c r="G18" s="6">
        <v>1196885</v>
      </c>
      <c r="H18" s="6">
        <v>1267503</v>
      </c>
      <c r="I18" s="6">
        <v>1845706</v>
      </c>
      <c r="J18" s="6">
        <v>2217392</v>
      </c>
      <c r="K18" s="6">
        <v>2222784</v>
      </c>
      <c r="L18" s="6">
        <v>2185584.54</v>
      </c>
      <c r="M18" s="16">
        <v>2813191.73</v>
      </c>
      <c r="N18" s="16">
        <v>3577542.94</v>
      </c>
    </row>
    <row r="19" spans="1:14" s="5" customFormat="1" ht="21" customHeight="1" x14ac:dyDescent="0.2">
      <c r="A19" s="7" t="s">
        <v>69</v>
      </c>
      <c r="B19" s="8" t="s">
        <v>70</v>
      </c>
      <c r="C19" s="6">
        <v>5023575</v>
      </c>
      <c r="D19" s="6">
        <v>5378443</v>
      </c>
      <c r="E19" s="6">
        <v>5696463</v>
      </c>
      <c r="F19" s="6">
        <v>5741849</v>
      </c>
      <c r="G19" s="6">
        <v>5869816</v>
      </c>
      <c r="H19" s="6">
        <v>6248688</v>
      </c>
      <c r="I19" s="6">
        <v>7198191</v>
      </c>
      <c r="J19" s="6">
        <v>8111709</v>
      </c>
      <c r="K19" s="6">
        <v>8124960</v>
      </c>
      <c r="L19" s="6">
        <v>8033948.0199999996</v>
      </c>
      <c r="M19" s="16">
        <v>9674299.2799999993</v>
      </c>
      <c r="N19" s="16">
        <v>11598200.58</v>
      </c>
    </row>
    <row r="20" spans="1:14" s="5" customFormat="1" ht="21" customHeight="1" x14ac:dyDescent="0.2">
      <c r="A20" s="7" t="s">
        <v>71</v>
      </c>
      <c r="B20" s="8" t="s">
        <v>72</v>
      </c>
      <c r="C20" s="6">
        <v>1647897</v>
      </c>
      <c r="D20" s="6">
        <v>1792151</v>
      </c>
      <c r="E20" s="6">
        <v>1971081</v>
      </c>
      <c r="F20" s="6">
        <v>1996617</v>
      </c>
      <c r="G20" s="6">
        <v>2068616</v>
      </c>
      <c r="H20" s="6">
        <v>2281784</v>
      </c>
      <c r="I20" s="6">
        <v>2967386</v>
      </c>
      <c r="J20" s="6">
        <v>3557356</v>
      </c>
      <c r="K20" s="6">
        <v>3565914</v>
      </c>
      <c r="L20" s="6">
        <v>3507471.59</v>
      </c>
      <c r="M20" s="16">
        <v>3978647.01</v>
      </c>
      <c r="N20" s="16">
        <v>4957384.17</v>
      </c>
    </row>
    <row r="21" spans="1:14" s="5" customFormat="1" ht="21" customHeight="1" x14ac:dyDescent="0.2">
      <c r="A21" s="7" t="s">
        <v>73</v>
      </c>
      <c r="B21" s="8" t="s">
        <v>74</v>
      </c>
      <c r="C21" s="6">
        <v>2232104</v>
      </c>
      <c r="D21" s="6">
        <v>2378610</v>
      </c>
      <c r="E21" s="6">
        <v>2437256</v>
      </c>
      <c r="F21" s="6">
        <v>2445625</v>
      </c>
      <c r="G21" s="6">
        <v>2469223</v>
      </c>
      <c r="H21" s="6">
        <v>2539091</v>
      </c>
      <c r="I21" s="6">
        <v>3252095</v>
      </c>
      <c r="J21" s="6">
        <v>3690586</v>
      </c>
      <c r="K21" s="6">
        <v>3696946</v>
      </c>
      <c r="L21" s="6">
        <v>3653259.64</v>
      </c>
      <c r="M21" s="16">
        <v>4211507.82</v>
      </c>
      <c r="N21" s="16">
        <v>5032415.96</v>
      </c>
    </row>
    <row r="22" spans="1:14" s="5" customFormat="1" ht="21" customHeight="1" x14ac:dyDescent="0.2">
      <c r="A22" s="7" t="s">
        <v>75</v>
      </c>
      <c r="B22" s="8" t="s">
        <v>76</v>
      </c>
      <c r="C22" s="6">
        <v>9913640</v>
      </c>
      <c r="D22" s="6">
        <v>10709863</v>
      </c>
      <c r="E22" s="6">
        <v>11602011</v>
      </c>
      <c r="F22" s="6">
        <v>11729333</v>
      </c>
      <c r="G22" s="6">
        <v>12088323</v>
      </c>
      <c r="H22" s="6">
        <v>13151180</v>
      </c>
      <c r="I22" s="6">
        <v>13571163</v>
      </c>
      <c r="J22" s="6">
        <v>15007542</v>
      </c>
      <c r="K22" s="6">
        <v>15028377</v>
      </c>
      <c r="L22" s="6">
        <v>14886543.779999999</v>
      </c>
      <c r="M22" s="16">
        <v>15649361.32</v>
      </c>
      <c r="N22" s="16">
        <v>17863846.07</v>
      </c>
    </row>
    <row r="23" spans="1:14" s="5" customFormat="1" ht="21" customHeight="1" x14ac:dyDescent="0.2">
      <c r="A23" s="7" t="s">
        <v>77</v>
      </c>
      <c r="B23" s="8" t="s">
        <v>78</v>
      </c>
      <c r="C23" s="6">
        <v>12276997</v>
      </c>
      <c r="D23" s="6">
        <v>13210795</v>
      </c>
      <c r="E23" s="6">
        <v>14513215</v>
      </c>
      <c r="F23" s="6">
        <v>14699089</v>
      </c>
      <c r="G23" s="6">
        <v>15223169</v>
      </c>
      <c r="H23" s="6">
        <v>16774801</v>
      </c>
      <c r="I23" s="6">
        <v>16214617</v>
      </c>
      <c r="J23" s="6">
        <v>17722542</v>
      </c>
      <c r="K23" s="6">
        <v>17744414</v>
      </c>
      <c r="L23" s="6">
        <v>17594715.079999998</v>
      </c>
      <c r="M23" s="16">
        <v>20744013.039999999</v>
      </c>
      <c r="N23" s="16">
        <v>24119712.48</v>
      </c>
    </row>
    <row r="24" spans="1:14" s="5" customFormat="1" ht="21" customHeight="1" x14ac:dyDescent="0.2">
      <c r="A24" s="7" t="s">
        <v>79</v>
      </c>
      <c r="B24" s="8" t="s">
        <v>80</v>
      </c>
      <c r="C24" s="6">
        <v>12771302</v>
      </c>
      <c r="D24" s="6">
        <v>14015921</v>
      </c>
      <c r="E24" s="6">
        <v>16258906</v>
      </c>
      <c r="F24" s="6">
        <v>16579012</v>
      </c>
      <c r="G24" s="6">
        <v>17481567</v>
      </c>
      <c r="H24" s="6">
        <v>20153738</v>
      </c>
      <c r="I24" s="6">
        <v>21534495</v>
      </c>
      <c r="J24" s="6">
        <v>25308836</v>
      </c>
      <c r="K24" s="6">
        <v>25363583</v>
      </c>
      <c r="L24" s="6">
        <v>24987366.91</v>
      </c>
      <c r="M24" s="16">
        <v>33405930.359999999</v>
      </c>
      <c r="N24" s="16">
        <v>42084475.649999999</v>
      </c>
    </row>
    <row r="25" spans="1:14" s="5" customFormat="1" ht="21" customHeight="1" x14ac:dyDescent="0.2">
      <c r="A25" s="7" t="s">
        <v>81</v>
      </c>
      <c r="B25" s="8" t="s">
        <v>82</v>
      </c>
      <c r="C25" s="6">
        <v>6332005</v>
      </c>
      <c r="D25" s="6">
        <v>6853890</v>
      </c>
      <c r="E25" s="6">
        <v>7976202</v>
      </c>
      <c r="F25" s="6">
        <v>8136371</v>
      </c>
      <c r="G25" s="6">
        <v>8587979</v>
      </c>
      <c r="H25" s="6">
        <v>9925039</v>
      </c>
      <c r="I25" s="6">
        <v>9537669</v>
      </c>
      <c r="J25" s="6">
        <v>10884932</v>
      </c>
      <c r="K25" s="6">
        <v>10904475</v>
      </c>
      <c r="L25" s="6">
        <v>10770538.550000001</v>
      </c>
      <c r="M25" s="16">
        <v>13775061.42</v>
      </c>
      <c r="N25" s="16">
        <v>16873778.789999999</v>
      </c>
    </row>
    <row r="26" spans="1:14" s="5" customFormat="1" ht="21" customHeight="1" x14ac:dyDescent="0.2">
      <c r="A26" s="7" t="s">
        <v>83</v>
      </c>
      <c r="B26" s="8" t="s">
        <v>84</v>
      </c>
      <c r="C26" s="6">
        <v>43965227</v>
      </c>
      <c r="D26" s="6">
        <v>47007112</v>
      </c>
      <c r="E26" s="6">
        <v>52946763</v>
      </c>
      <c r="F26" s="6">
        <v>53794436</v>
      </c>
      <c r="G26" s="6">
        <v>56184491</v>
      </c>
      <c r="H26" s="6">
        <v>63260668</v>
      </c>
      <c r="I26" s="6">
        <v>66230768</v>
      </c>
      <c r="J26" s="6">
        <v>75881084</v>
      </c>
      <c r="K26" s="6">
        <v>76021063</v>
      </c>
      <c r="L26" s="6">
        <v>75057364.870000005</v>
      </c>
      <c r="M26" s="16">
        <v>79736554.239999995</v>
      </c>
      <c r="N26" s="16">
        <v>94397552.069999993</v>
      </c>
    </row>
    <row r="27" spans="1:14" s="5" customFormat="1" ht="21" customHeight="1" x14ac:dyDescent="0.2">
      <c r="A27" s="7" t="s">
        <v>85</v>
      </c>
      <c r="B27" s="8" t="s">
        <v>86</v>
      </c>
      <c r="C27" s="6">
        <v>19764402</v>
      </c>
      <c r="D27" s="6">
        <v>21443059</v>
      </c>
      <c r="E27" s="6">
        <v>22973127</v>
      </c>
      <c r="F27" s="6">
        <v>23191489</v>
      </c>
      <c r="G27" s="6">
        <v>23807173</v>
      </c>
      <c r="H27" s="6">
        <v>25630012</v>
      </c>
      <c r="I27" s="6">
        <v>27016280</v>
      </c>
      <c r="J27" s="6">
        <v>29814050</v>
      </c>
      <c r="K27" s="6">
        <v>29854631</v>
      </c>
      <c r="L27" s="6">
        <v>29579138.23</v>
      </c>
      <c r="M27" s="16">
        <v>34546230.259999998</v>
      </c>
      <c r="N27" s="16">
        <v>40417082.619999997</v>
      </c>
    </row>
    <row r="28" spans="1:14" s="5" customFormat="1" ht="21" customHeight="1" x14ac:dyDescent="0.2">
      <c r="A28" s="7" t="s">
        <v>87</v>
      </c>
      <c r="B28" s="8" t="s">
        <v>88</v>
      </c>
      <c r="C28" s="6">
        <v>23390331</v>
      </c>
      <c r="D28" s="6">
        <v>24858932</v>
      </c>
      <c r="E28" s="6">
        <v>25968764</v>
      </c>
      <c r="F28" s="6">
        <v>26127153</v>
      </c>
      <c r="G28" s="6">
        <v>26573739</v>
      </c>
      <c r="H28" s="6">
        <v>27895933</v>
      </c>
      <c r="I28" s="6">
        <v>28564859</v>
      </c>
      <c r="J28" s="6">
        <v>30425243</v>
      </c>
      <c r="K28" s="6">
        <v>30452228</v>
      </c>
      <c r="L28" s="6">
        <v>30268346.289999999</v>
      </c>
      <c r="M28" s="16">
        <v>31222105.25</v>
      </c>
      <c r="N28" s="16">
        <v>34080546.780000001</v>
      </c>
    </row>
    <row r="29" spans="1:14" s="5" customFormat="1" ht="21" customHeight="1" x14ac:dyDescent="0.2">
      <c r="A29" s="7" t="s">
        <v>89</v>
      </c>
      <c r="B29" s="8" t="s">
        <v>90</v>
      </c>
      <c r="C29" s="6">
        <v>1590214</v>
      </c>
      <c r="D29" s="6">
        <v>1697670</v>
      </c>
      <c r="E29" s="6">
        <v>1799693</v>
      </c>
      <c r="F29" s="6">
        <v>1814253</v>
      </c>
      <c r="G29" s="6">
        <v>1855309</v>
      </c>
      <c r="H29" s="6">
        <v>1976848</v>
      </c>
      <c r="I29" s="6">
        <v>2720348</v>
      </c>
      <c r="J29" s="6">
        <v>3233735</v>
      </c>
      <c r="K29" s="6">
        <v>3241181</v>
      </c>
      <c r="L29" s="6">
        <v>3189779.53</v>
      </c>
      <c r="M29" s="16">
        <v>4073208.24</v>
      </c>
      <c r="N29" s="16">
        <v>5136436.62</v>
      </c>
    </row>
    <row r="30" spans="1:14" s="5" customFormat="1" ht="21" customHeight="1" x14ac:dyDescent="0.2">
      <c r="A30" s="7" t="s">
        <v>91</v>
      </c>
      <c r="B30" s="8" t="s">
        <v>92</v>
      </c>
      <c r="C30" s="6">
        <v>30004553</v>
      </c>
      <c r="D30" s="6">
        <v>32201711</v>
      </c>
      <c r="E30" s="6">
        <v>34527605</v>
      </c>
      <c r="F30" s="6">
        <v>34859544</v>
      </c>
      <c r="G30" s="6">
        <v>35795459</v>
      </c>
      <c r="H30" s="6">
        <v>38566404</v>
      </c>
      <c r="I30" s="6">
        <v>39708799</v>
      </c>
      <c r="J30" s="6">
        <v>43477373</v>
      </c>
      <c r="K30" s="6">
        <v>43532037</v>
      </c>
      <c r="L30" s="6">
        <v>43159326.060000002</v>
      </c>
      <c r="M30" s="16">
        <v>44591949.990000002</v>
      </c>
      <c r="N30" s="16">
        <v>50149509.829999998</v>
      </c>
    </row>
    <row r="31" spans="1:14" s="5" customFormat="1" ht="21" customHeight="1" x14ac:dyDescent="0.2">
      <c r="A31" s="7" t="s">
        <v>93</v>
      </c>
      <c r="B31" s="8" t="s">
        <v>94</v>
      </c>
      <c r="C31" s="6">
        <v>1110110</v>
      </c>
      <c r="D31" s="6">
        <v>1179474</v>
      </c>
      <c r="E31" s="6">
        <v>1246705</v>
      </c>
      <c r="F31" s="6">
        <v>1256300</v>
      </c>
      <c r="G31" s="6">
        <v>1283353</v>
      </c>
      <c r="H31" s="6">
        <v>1363448</v>
      </c>
      <c r="I31" s="6">
        <v>1854660</v>
      </c>
      <c r="J31" s="6">
        <v>2193605</v>
      </c>
      <c r="K31" s="6">
        <v>2198522</v>
      </c>
      <c r="L31" s="6">
        <v>2164555.52</v>
      </c>
      <c r="M31" s="16">
        <v>3411080.61</v>
      </c>
      <c r="N31" s="16">
        <v>4409675.16</v>
      </c>
    </row>
    <row r="33" spans="1:14" x14ac:dyDescent="0.2">
      <c r="A33" s="23" t="s">
        <v>95</v>
      </c>
      <c r="B33" s="23"/>
      <c r="C33" s="14">
        <v>237293408</v>
      </c>
      <c r="D33" s="14">
        <v>255124178</v>
      </c>
      <c r="E33" s="14">
        <v>279467427</v>
      </c>
      <c r="F33" s="14">
        <v>282941555</v>
      </c>
      <c r="G33" s="14">
        <v>292737031</v>
      </c>
      <c r="H33" s="14">
        <v>321738251</v>
      </c>
      <c r="I33" s="14">
        <v>334003623</v>
      </c>
      <c r="J33" s="14">
        <v>373601275</v>
      </c>
      <c r="K33" s="14">
        <v>374175646</v>
      </c>
      <c r="L33" s="14">
        <v>370241754.07999998</v>
      </c>
      <c r="M33" s="14">
        <v>419783565.56999999</v>
      </c>
      <c r="N33" s="14">
        <v>493551539.12</v>
      </c>
    </row>
    <row r="34" spans="1:14" ht="5.25" customHeight="1" x14ac:dyDescent="0.2"/>
  </sheetData>
  <mergeCells count="5">
    <mergeCell ref="A1:J1"/>
    <mergeCell ref="A2:J2"/>
    <mergeCell ref="A4:J4"/>
    <mergeCell ref="A6:J6"/>
    <mergeCell ref="A33:B33"/>
  </mergeCells>
  <printOptions horizontalCentered="1" verticalCentered="1"/>
  <pageMargins left="0.74803149606299213" right="0.74803149606299213" top="0.98425196850393704" bottom="0.98425196850393704" header="0.51181102362204722" footer="0.51181102362204722"/>
  <pageSetup scale="6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V32"/>
  <sheetViews>
    <sheetView view="pageBreakPreview" topLeftCell="C8" zoomScaleNormal="100" zoomScaleSheetLayoutView="100" workbookViewId="0">
      <selection activeCell="J23" sqref="J23"/>
    </sheetView>
  </sheetViews>
  <sheetFormatPr baseColWidth="10" defaultRowHeight="12" x14ac:dyDescent="0.2"/>
  <cols>
    <col min="1" max="1" width="8.5703125" style="1" customWidth="1"/>
    <col min="2" max="2" width="39.28515625" style="1" customWidth="1"/>
    <col min="3" max="5" width="13.28515625" style="1" bestFit="1" customWidth="1"/>
    <col min="6" max="6" width="13.28515625" style="1" customWidth="1"/>
    <col min="7" max="7" width="13.28515625" style="1" bestFit="1" customWidth="1"/>
    <col min="8" max="8" width="13.28515625" style="1" customWidth="1"/>
    <col min="9" max="9" width="13.7109375" style="1" bestFit="1" customWidth="1"/>
    <col min="10" max="10" width="13.28515625" style="1" customWidth="1"/>
    <col min="11" max="11" width="13.140625" style="1" customWidth="1"/>
    <col min="12" max="12" width="13.7109375" style="1" bestFit="1" customWidth="1"/>
    <col min="13" max="16384" width="11.42578125" style="1"/>
  </cols>
  <sheetData>
    <row r="1" spans="1:22" ht="18.75" x14ac:dyDescent="0.2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</row>
    <row r="2" spans="1:22" ht="15.75" x14ac:dyDescent="0.2">
      <c r="A2" s="20" t="s">
        <v>1</v>
      </c>
      <c r="B2" s="20"/>
      <c r="C2" s="20"/>
      <c r="D2" s="20"/>
      <c r="E2" s="20"/>
      <c r="F2" s="20"/>
      <c r="G2" s="20"/>
      <c r="H2" s="20"/>
      <c r="I2" s="20"/>
      <c r="J2" s="20"/>
    </row>
    <row r="4" spans="1:22" ht="12.75" x14ac:dyDescent="0.2">
      <c r="A4" s="21" t="s">
        <v>2</v>
      </c>
      <c r="B4" s="21"/>
      <c r="C4" s="21"/>
      <c r="D4" s="21"/>
      <c r="E4" s="21"/>
      <c r="F4" s="21"/>
      <c r="G4" s="21"/>
      <c r="H4" s="21"/>
      <c r="I4" s="21"/>
      <c r="J4" s="21"/>
    </row>
    <row r="5" spans="1:22" ht="12.75" x14ac:dyDescent="0.2">
      <c r="A5" s="2"/>
    </row>
    <row r="6" spans="1:22" ht="12.75" x14ac:dyDescent="0.2">
      <c r="A6" s="22" t="s">
        <v>131</v>
      </c>
      <c r="B6" s="22"/>
      <c r="C6" s="22"/>
      <c r="D6" s="22"/>
      <c r="E6" s="22"/>
      <c r="F6" s="22"/>
      <c r="G6" s="22"/>
      <c r="H6" s="22"/>
      <c r="I6" s="22"/>
      <c r="J6" s="22"/>
      <c r="K6" s="11"/>
      <c r="L6" s="11"/>
      <c r="M6" s="11"/>
      <c r="N6" s="11"/>
      <c r="O6" s="4"/>
      <c r="P6" s="4"/>
      <c r="Q6" s="4"/>
      <c r="R6" s="4"/>
      <c r="S6" s="4"/>
      <c r="T6" s="4"/>
      <c r="U6" s="4"/>
      <c r="V6" s="4"/>
    </row>
    <row r="8" spans="1:22" ht="41.25" customHeight="1" x14ac:dyDescent="0.2">
      <c r="A8" s="12"/>
      <c r="B8" s="13" t="s">
        <v>3</v>
      </c>
      <c r="C8" s="13" t="s">
        <v>4</v>
      </c>
      <c r="D8" s="13" t="s">
        <v>5</v>
      </c>
      <c r="E8" s="13" t="s">
        <v>6</v>
      </c>
      <c r="F8" s="13" t="s">
        <v>7</v>
      </c>
      <c r="G8" s="13">
        <v>2016</v>
      </c>
      <c r="H8" s="13">
        <v>2017</v>
      </c>
      <c r="I8" s="13">
        <v>2018</v>
      </c>
      <c r="J8" s="13">
        <v>2019</v>
      </c>
      <c r="K8" s="13">
        <v>2020</v>
      </c>
      <c r="L8" s="13">
        <v>2021</v>
      </c>
      <c r="M8" s="13">
        <v>2022</v>
      </c>
      <c r="N8" s="13">
        <v>2023</v>
      </c>
    </row>
    <row r="9" spans="1:22" s="5" customFormat="1" x14ac:dyDescent="0.2">
      <c r="C9" s="6"/>
      <c r="D9" s="6"/>
      <c r="E9" s="6"/>
      <c r="F9" s="6"/>
      <c r="G9" s="6"/>
    </row>
    <row r="10" spans="1:22" s="5" customFormat="1" ht="21" customHeight="1" x14ac:dyDescent="0.2">
      <c r="A10" s="7" t="s">
        <v>96</v>
      </c>
      <c r="B10" s="8" t="s">
        <v>97</v>
      </c>
      <c r="C10" s="6">
        <v>7458003</v>
      </c>
      <c r="D10" s="6">
        <v>8020623</v>
      </c>
      <c r="E10" s="6">
        <v>8448474</v>
      </c>
      <c r="F10" s="6">
        <v>8509534</v>
      </c>
      <c r="G10" s="6">
        <v>8681697</v>
      </c>
      <c r="H10" s="6">
        <v>9191415</v>
      </c>
      <c r="I10" s="6">
        <v>10192882</v>
      </c>
      <c r="J10" s="6">
        <v>11283361</v>
      </c>
      <c r="K10" s="6">
        <v>11299179</v>
      </c>
      <c r="L10" s="16">
        <v>11191071.779999999</v>
      </c>
      <c r="M10" s="16">
        <v>13342676.93</v>
      </c>
      <c r="N10" s="16">
        <v>15726859.35</v>
      </c>
    </row>
    <row r="11" spans="1:22" s="5" customFormat="1" ht="21" customHeight="1" x14ac:dyDescent="0.2">
      <c r="A11" s="7" t="s">
        <v>98</v>
      </c>
      <c r="B11" s="8" t="s">
        <v>99</v>
      </c>
      <c r="C11" s="6">
        <v>4557235</v>
      </c>
      <c r="D11" s="6">
        <v>4848939</v>
      </c>
      <c r="E11" s="6">
        <v>5042025</v>
      </c>
      <c r="F11" s="6">
        <v>5069581</v>
      </c>
      <c r="G11" s="6">
        <v>5147276</v>
      </c>
      <c r="H11" s="6">
        <v>5377308</v>
      </c>
      <c r="I11" s="6">
        <v>6428439</v>
      </c>
      <c r="J11" s="6">
        <v>7221351</v>
      </c>
      <c r="K11" s="6">
        <v>7232852</v>
      </c>
      <c r="L11" s="16">
        <v>7153924.3600000003</v>
      </c>
      <c r="M11" s="16">
        <v>8169286.3700000001</v>
      </c>
      <c r="N11" s="16">
        <v>9656661.8200000003</v>
      </c>
    </row>
    <row r="12" spans="1:22" s="5" customFormat="1" ht="21" customHeight="1" x14ac:dyDescent="0.2">
      <c r="A12" s="7" t="s">
        <v>100</v>
      </c>
      <c r="B12" s="8" t="s">
        <v>101</v>
      </c>
      <c r="C12" s="6">
        <v>3391697</v>
      </c>
      <c r="D12" s="6">
        <v>3628869</v>
      </c>
      <c r="E12" s="6">
        <v>3953989</v>
      </c>
      <c r="F12" s="6">
        <v>4000388</v>
      </c>
      <c r="G12" s="6">
        <v>4131213</v>
      </c>
      <c r="H12" s="6">
        <v>4518543</v>
      </c>
      <c r="I12" s="6">
        <v>5041536</v>
      </c>
      <c r="J12" s="6">
        <v>5750698</v>
      </c>
      <c r="K12" s="6">
        <v>5760984</v>
      </c>
      <c r="L12" s="16">
        <v>5690299.3700000001</v>
      </c>
      <c r="M12" s="16">
        <v>7953491.21</v>
      </c>
      <c r="N12" s="16">
        <v>9889355.4399999995</v>
      </c>
    </row>
    <row r="13" spans="1:22" s="5" customFormat="1" ht="21" customHeight="1" x14ac:dyDescent="0.2">
      <c r="A13" s="7" t="s">
        <v>102</v>
      </c>
      <c r="B13" s="8" t="s">
        <v>103</v>
      </c>
      <c r="C13" s="6">
        <v>1097913</v>
      </c>
      <c r="D13" s="6">
        <v>1189848</v>
      </c>
      <c r="E13" s="6">
        <v>1268478</v>
      </c>
      <c r="F13" s="6">
        <v>1279699</v>
      </c>
      <c r="G13" s="6">
        <v>1311339</v>
      </c>
      <c r="H13" s="6">
        <v>1405014</v>
      </c>
      <c r="I13" s="6">
        <v>2272729</v>
      </c>
      <c r="J13" s="6">
        <v>2816337</v>
      </c>
      <c r="K13" s="6">
        <v>2824222</v>
      </c>
      <c r="L13" s="16">
        <v>2769927.85</v>
      </c>
      <c r="M13" s="16">
        <v>3528031.63</v>
      </c>
      <c r="N13" s="16">
        <v>4574294.72</v>
      </c>
    </row>
    <row r="14" spans="1:22" s="5" customFormat="1" ht="21" customHeight="1" x14ac:dyDescent="0.2">
      <c r="A14" s="7" t="s">
        <v>104</v>
      </c>
      <c r="B14" s="8" t="s">
        <v>105</v>
      </c>
      <c r="C14" s="6">
        <v>14736825</v>
      </c>
      <c r="D14" s="6">
        <v>15715503</v>
      </c>
      <c r="E14" s="6">
        <v>17100795</v>
      </c>
      <c r="F14" s="6">
        <v>17298496</v>
      </c>
      <c r="G14" s="6">
        <v>17855924</v>
      </c>
      <c r="H14" s="6">
        <v>19506286</v>
      </c>
      <c r="I14" s="6">
        <v>19022610</v>
      </c>
      <c r="J14" s="6">
        <v>20682784</v>
      </c>
      <c r="K14" s="6">
        <v>20706866</v>
      </c>
      <c r="L14" s="16">
        <v>20542814.25</v>
      </c>
      <c r="M14" s="16">
        <v>22019967.960000001</v>
      </c>
      <c r="N14" s="16">
        <v>24847449.739999998</v>
      </c>
    </row>
    <row r="15" spans="1:22" s="5" customFormat="1" ht="21" customHeight="1" x14ac:dyDescent="0.2">
      <c r="A15" s="7" t="s">
        <v>106</v>
      </c>
      <c r="B15" s="8" t="s">
        <v>107</v>
      </c>
      <c r="C15" s="6">
        <v>5538026</v>
      </c>
      <c r="D15" s="6">
        <v>6014439</v>
      </c>
      <c r="E15" s="6">
        <v>7011961</v>
      </c>
      <c r="F15" s="6">
        <v>7154322</v>
      </c>
      <c r="G15" s="6">
        <v>7555715</v>
      </c>
      <c r="H15" s="6">
        <v>8744108</v>
      </c>
      <c r="I15" s="6">
        <v>8973342</v>
      </c>
      <c r="J15" s="6">
        <v>10458717</v>
      </c>
      <c r="K15" s="6">
        <v>10480263</v>
      </c>
      <c r="L15" s="16">
        <v>10332325.789999999</v>
      </c>
      <c r="M15" s="16">
        <v>13978294.890000001</v>
      </c>
      <c r="N15" s="16">
        <v>17542874.75</v>
      </c>
    </row>
    <row r="16" spans="1:22" s="5" customFormat="1" ht="21" customHeight="1" x14ac:dyDescent="0.2">
      <c r="A16" s="7" t="s">
        <v>108</v>
      </c>
      <c r="B16" s="8" t="s">
        <v>109</v>
      </c>
      <c r="C16" s="6">
        <v>1078641</v>
      </c>
      <c r="D16" s="6">
        <v>1149265</v>
      </c>
      <c r="E16" s="6">
        <v>1228306</v>
      </c>
      <c r="F16" s="6">
        <v>1239586</v>
      </c>
      <c r="G16" s="6">
        <v>1271391</v>
      </c>
      <c r="H16" s="6">
        <v>1365556</v>
      </c>
      <c r="I16" s="6">
        <v>2335722</v>
      </c>
      <c r="J16" s="6">
        <v>2931325</v>
      </c>
      <c r="K16" s="6">
        <v>2939965</v>
      </c>
      <c r="L16" s="16">
        <v>2880240.52</v>
      </c>
      <c r="M16" s="16">
        <v>2452866.66</v>
      </c>
      <c r="N16" s="16">
        <v>3036436.36</v>
      </c>
    </row>
    <row r="17" spans="1:14" s="5" customFormat="1" ht="21" customHeight="1" x14ac:dyDescent="0.2">
      <c r="A17" s="7" t="s">
        <v>110</v>
      </c>
      <c r="B17" s="8" t="s">
        <v>111</v>
      </c>
      <c r="C17" s="6">
        <v>36957363</v>
      </c>
      <c r="D17" s="6">
        <v>39130621</v>
      </c>
      <c r="E17" s="6">
        <v>41233627</v>
      </c>
      <c r="F17" s="6">
        <v>41533755</v>
      </c>
      <c r="G17" s="6">
        <v>42379983</v>
      </c>
      <c r="H17" s="6">
        <v>44885390</v>
      </c>
      <c r="I17" s="6">
        <v>45694340</v>
      </c>
      <c r="J17" s="6">
        <v>48989340</v>
      </c>
      <c r="K17" s="6">
        <v>49037135</v>
      </c>
      <c r="L17" s="16">
        <v>48710553.549999997</v>
      </c>
      <c r="M17" s="16">
        <v>51984977.32</v>
      </c>
      <c r="N17" s="16">
        <v>57753658.5</v>
      </c>
    </row>
    <row r="18" spans="1:14" s="5" customFormat="1" ht="21" customHeight="1" x14ac:dyDescent="0.2">
      <c r="A18" s="7" t="s">
        <v>112</v>
      </c>
      <c r="B18" s="8" t="s">
        <v>113</v>
      </c>
      <c r="C18" s="6">
        <v>4735475</v>
      </c>
      <c r="D18" s="6">
        <v>5071585</v>
      </c>
      <c r="E18" s="6">
        <v>5485212</v>
      </c>
      <c r="F18" s="6">
        <v>5544242</v>
      </c>
      <c r="G18" s="6">
        <v>5710681</v>
      </c>
      <c r="H18" s="6">
        <v>6203454</v>
      </c>
      <c r="I18" s="6">
        <v>6531053</v>
      </c>
      <c r="J18" s="6">
        <v>7263709</v>
      </c>
      <c r="K18" s="6">
        <v>7274337</v>
      </c>
      <c r="L18" s="16">
        <v>7201622.6299999999</v>
      </c>
      <c r="M18" s="16">
        <v>8244006.3499999996</v>
      </c>
      <c r="N18" s="16">
        <v>9665341.9600000009</v>
      </c>
    </row>
    <row r="19" spans="1:14" s="5" customFormat="1" ht="21" customHeight="1" x14ac:dyDescent="0.2">
      <c r="A19" s="7" t="s">
        <v>114</v>
      </c>
      <c r="B19" s="8" t="s">
        <v>115</v>
      </c>
      <c r="C19" s="6">
        <v>24818881</v>
      </c>
      <c r="D19" s="6">
        <v>26526940</v>
      </c>
      <c r="E19" s="6">
        <v>28348762</v>
      </c>
      <c r="F19" s="6">
        <v>28608762</v>
      </c>
      <c r="G19" s="6">
        <v>29341845</v>
      </c>
      <c r="H19" s="6">
        <v>31512265</v>
      </c>
      <c r="I19" s="6">
        <v>32232557</v>
      </c>
      <c r="J19" s="6">
        <v>35096789</v>
      </c>
      <c r="K19" s="6">
        <v>35138335</v>
      </c>
      <c r="L19" s="16">
        <v>34854398.75</v>
      </c>
      <c r="M19" s="16">
        <v>41010869.020000003</v>
      </c>
      <c r="N19" s="16">
        <v>47501820.579999998</v>
      </c>
    </row>
    <row r="20" spans="1:14" s="5" customFormat="1" ht="21" customHeight="1" x14ac:dyDescent="0.2">
      <c r="A20" s="7" t="s">
        <v>116</v>
      </c>
      <c r="B20" s="8" t="s">
        <v>117</v>
      </c>
      <c r="C20" s="6">
        <v>8382050</v>
      </c>
      <c r="D20" s="6">
        <v>9019639</v>
      </c>
      <c r="E20" s="6">
        <v>9952086</v>
      </c>
      <c r="F20" s="6">
        <v>10085159</v>
      </c>
      <c r="G20" s="6">
        <v>10460366</v>
      </c>
      <c r="H20" s="6">
        <v>11571233</v>
      </c>
      <c r="I20" s="6">
        <v>11250336</v>
      </c>
      <c r="J20" s="6">
        <v>12370150</v>
      </c>
      <c r="K20" s="6">
        <v>12386393</v>
      </c>
      <c r="L20" s="16">
        <v>12275643.75</v>
      </c>
      <c r="M20" s="16">
        <v>12933603.43</v>
      </c>
      <c r="N20" s="16">
        <v>14688593.390000001</v>
      </c>
    </row>
    <row r="21" spans="1:14" s="5" customFormat="1" ht="21" customHeight="1" x14ac:dyDescent="0.2">
      <c r="A21" s="7" t="s">
        <v>118</v>
      </c>
      <c r="B21" s="8" t="s">
        <v>119</v>
      </c>
      <c r="C21" s="6">
        <v>5987474</v>
      </c>
      <c r="D21" s="6">
        <v>6444568</v>
      </c>
      <c r="E21" s="6">
        <v>7077554</v>
      </c>
      <c r="F21" s="6">
        <v>7167890</v>
      </c>
      <c r="G21" s="6">
        <v>7422597</v>
      </c>
      <c r="H21" s="6">
        <v>8176702</v>
      </c>
      <c r="I21" s="6">
        <v>8985851</v>
      </c>
      <c r="J21" s="6">
        <v>10261580</v>
      </c>
      <c r="K21" s="6">
        <v>10280085</v>
      </c>
      <c r="L21" s="16">
        <v>10152996.08</v>
      </c>
      <c r="M21" s="16">
        <v>13521153.109999999</v>
      </c>
      <c r="N21" s="16">
        <v>16689161.76</v>
      </c>
    </row>
    <row r="22" spans="1:14" s="5" customFormat="1" ht="21" customHeight="1" x14ac:dyDescent="0.2">
      <c r="A22" s="7" t="s">
        <v>120</v>
      </c>
      <c r="B22" s="8" t="s">
        <v>121</v>
      </c>
      <c r="C22" s="6">
        <v>10405130</v>
      </c>
      <c r="D22" s="6">
        <v>11219321</v>
      </c>
      <c r="E22" s="6">
        <v>12103579</v>
      </c>
      <c r="F22" s="6">
        <v>12229775</v>
      </c>
      <c r="G22" s="6">
        <v>12585591</v>
      </c>
      <c r="H22" s="6">
        <v>13639047</v>
      </c>
      <c r="I22" s="6">
        <v>14309057</v>
      </c>
      <c r="J22" s="6">
        <v>15860110</v>
      </c>
      <c r="K22" s="6">
        <v>15882609</v>
      </c>
      <c r="L22" s="16">
        <v>15728568.93</v>
      </c>
      <c r="M22" s="16">
        <v>22393500.859999999</v>
      </c>
      <c r="N22" s="16">
        <v>27396436.710000001</v>
      </c>
    </row>
    <row r="23" spans="1:14" s="5" customFormat="1" ht="21" customHeight="1" x14ac:dyDescent="0.2">
      <c r="A23" s="7" t="s">
        <v>122</v>
      </c>
      <c r="B23" s="8" t="s">
        <v>123</v>
      </c>
      <c r="C23" s="6">
        <v>13854132</v>
      </c>
      <c r="D23" s="6">
        <v>14833775</v>
      </c>
      <c r="E23" s="6">
        <v>15767092</v>
      </c>
      <c r="F23" s="6">
        <v>15900290</v>
      </c>
      <c r="G23" s="6">
        <v>16275847</v>
      </c>
      <c r="H23" s="6">
        <v>17387751</v>
      </c>
      <c r="I23" s="6">
        <v>18784097</v>
      </c>
      <c r="J23" s="6">
        <v>20767167</v>
      </c>
      <c r="K23" s="6">
        <v>20795931</v>
      </c>
      <c r="L23" s="16">
        <v>20599375.91</v>
      </c>
      <c r="M23" s="16">
        <v>23842438.780000001</v>
      </c>
      <c r="N23" s="16">
        <v>27878801.920000002</v>
      </c>
    </row>
    <row r="24" spans="1:14" s="5" customFormat="1" ht="21" customHeight="1" x14ac:dyDescent="0.2">
      <c r="A24" s="7" t="s">
        <v>124</v>
      </c>
      <c r="B24" s="8" t="s">
        <v>125</v>
      </c>
      <c r="C24" s="6">
        <v>8751293</v>
      </c>
      <c r="D24" s="6">
        <v>9794251</v>
      </c>
      <c r="E24" s="6">
        <v>11210136</v>
      </c>
      <c r="F24" s="6">
        <v>11412205</v>
      </c>
      <c r="G24" s="6">
        <v>11981943</v>
      </c>
      <c r="H24" s="6">
        <v>13668753</v>
      </c>
      <c r="I24" s="6">
        <v>14529172</v>
      </c>
      <c r="J24" s="6">
        <v>16906118</v>
      </c>
      <c r="K24" s="6">
        <v>16940591</v>
      </c>
      <c r="L24" s="16">
        <v>16712255.57</v>
      </c>
      <c r="M24" s="16">
        <v>32955827.07</v>
      </c>
      <c r="N24" s="16">
        <v>43318867.109999999</v>
      </c>
    </row>
    <row r="25" spans="1:14" s="5" customFormat="1" ht="21" customHeight="1" x14ac:dyDescent="0.2">
      <c r="A25" s="7" t="s">
        <v>126</v>
      </c>
      <c r="B25" s="8" t="s">
        <v>127</v>
      </c>
      <c r="C25" s="6">
        <v>0</v>
      </c>
      <c r="D25" s="6">
        <v>0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17">
        <v>0</v>
      </c>
      <c r="M25" s="17">
        <v>0</v>
      </c>
      <c r="N25" s="16">
        <v>0</v>
      </c>
    </row>
    <row r="26" spans="1:14" s="5" customFormat="1" ht="21" customHeight="1" x14ac:dyDescent="0.2">
      <c r="A26" s="7">
        <v>3111400</v>
      </c>
      <c r="B26" s="8" t="s">
        <v>130</v>
      </c>
      <c r="C26" s="6">
        <v>0</v>
      </c>
      <c r="D26" s="6">
        <v>0</v>
      </c>
      <c r="E26" s="6">
        <v>0</v>
      </c>
      <c r="F26" s="6">
        <v>0</v>
      </c>
      <c r="G26" s="6">
        <v>0</v>
      </c>
      <c r="H26" s="17">
        <v>0</v>
      </c>
      <c r="I26" s="17">
        <v>0</v>
      </c>
      <c r="J26" s="17">
        <v>0</v>
      </c>
      <c r="K26" s="17">
        <v>0</v>
      </c>
      <c r="L26" s="17">
        <v>0</v>
      </c>
      <c r="M26" s="16">
        <v>2483.89</v>
      </c>
      <c r="N26" s="17">
        <v>1</v>
      </c>
    </row>
    <row r="27" spans="1:14" ht="10.5" customHeight="1" x14ac:dyDescent="0.2">
      <c r="A27" s="23" t="s">
        <v>128</v>
      </c>
      <c r="B27" s="23"/>
      <c r="C27" s="14">
        <v>151750138</v>
      </c>
      <c r="D27" s="14">
        <v>162608186</v>
      </c>
      <c r="E27" s="14">
        <v>175232076</v>
      </c>
      <c r="F27" s="14">
        <v>177033684</v>
      </c>
      <c r="G27" s="14">
        <v>182113408</v>
      </c>
      <c r="H27" s="14">
        <v>197152825</v>
      </c>
      <c r="I27" s="14">
        <v>206583723</v>
      </c>
      <c r="J27" s="14">
        <v>228659536</v>
      </c>
      <c r="K27" s="14">
        <v>228979747</v>
      </c>
      <c r="L27" s="14">
        <v>226796019.09</v>
      </c>
      <c r="M27" s="14">
        <v>278333475.48000002</v>
      </c>
      <c r="N27" s="14">
        <v>330166615.11000001</v>
      </c>
    </row>
    <row r="28" spans="1:14" x14ac:dyDescent="0.2">
      <c r="L28" s="18"/>
      <c r="M28" s="18"/>
      <c r="N28" s="18"/>
    </row>
    <row r="29" spans="1:14" x14ac:dyDescent="0.2">
      <c r="A29" s="23" t="s">
        <v>129</v>
      </c>
      <c r="B29" s="23"/>
      <c r="C29" s="14">
        <f>+C27+'FISM 2 mpal (2)'!C33+'FISM 2 mpal'!C32</f>
        <v>625623990</v>
      </c>
      <c r="D29" s="14">
        <f>+D27+'FISM 2 mpal (2)'!D33+'FISM 2 mpal'!D32</f>
        <v>671907673</v>
      </c>
      <c r="E29" s="14">
        <f>+E27+'FISM 2 mpal (2)'!E33+'FISM 2 mpal'!E32</f>
        <v>728110069</v>
      </c>
      <c r="F29" s="14">
        <f>+F27+'FISM 2 mpal (2)'!F33+'FISM 2 mpal'!F32</f>
        <v>736130952</v>
      </c>
      <c r="G29" s="14">
        <f>+G27+'FISM 2 mpal (2)'!G33+'FISM 2 mpal'!G32</f>
        <v>758746225</v>
      </c>
      <c r="H29" s="14">
        <f>+H27+'FISM 2 mpal (2)'!H33+'FISM 2 mpal'!H32</f>
        <v>825702702</v>
      </c>
      <c r="I29" s="14">
        <f>+I27+'FISM 2 mpal (2)'!I33+'FISM 2 mpal'!I32</f>
        <v>863736954</v>
      </c>
      <c r="J29" s="14">
        <f>+J27+'FISM 2 mpal (2)'!J33+'FISM 2 mpal'!J32</f>
        <v>960035662</v>
      </c>
      <c r="K29" s="14">
        <f>+K27+'FISM 2 mpal (2)'!K33+'FISM 2 mpal'!K32</f>
        <v>961432490</v>
      </c>
      <c r="L29" s="14">
        <f>+L27+'FISM 2 mpal (2)'!L33+'FISM 2 mpal'!L32</f>
        <v>951893725.30999994</v>
      </c>
      <c r="M29" s="14">
        <f>+M27+'FISM 2 mpal (2)'!M33+'FISM 2 mpal'!M32</f>
        <v>1105897983.3299999</v>
      </c>
      <c r="N29" s="14">
        <f>+N27+'FISM 2 mpal (2)'!N33+'FISM 2 mpal'!N32</f>
        <v>1300323271.79</v>
      </c>
    </row>
    <row r="30" spans="1:14" ht="14.25" customHeight="1" x14ac:dyDescent="0.2"/>
    <row r="31" spans="1:14" ht="12.75" x14ac:dyDescent="0.2">
      <c r="I31" s="9"/>
    </row>
    <row r="32" spans="1:14" x14ac:dyDescent="0.2">
      <c r="I32" s="10"/>
      <c r="N32" s="10"/>
    </row>
  </sheetData>
  <mergeCells count="6">
    <mergeCell ref="A29:B29"/>
    <mergeCell ref="A1:J1"/>
    <mergeCell ref="A2:J2"/>
    <mergeCell ref="A4:J4"/>
    <mergeCell ref="A6:J6"/>
    <mergeCell ref="A27:B27"/>
  </mergeCells>
  <printOptions horizontalCentered="1" verticalCentered="1"/>
  <pageMargins left="0.74803149606299213" right="0.74803149606299213" top="0.98425196850393704" bottom="0.98425196850393704" header="0.51181102362204722" footer="0.51181102362204722"/>
  <pageSetup scale="6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V33"/>
  <sheetViews>
    <sheetView view="pageBreakPreview" topLeftCell="A14" zoomScale="90" zoomScaleNormal="100" zoomScaleSheetLayoutView="90" workbookViewId="0">
      <selection activeCell="L23" sqref="L23"/>
    </sheetView>
  </sheetViews>
  <sheetFormatPr baseColWidth="10" defaultRowHeight="12" x14ac:dyDescent="0.2"/>
  <cols>
    <col min="1" max="1" width="8.5703125" style="1" customWidth="1"/>
    <col min="2" max="2" width="39.28515625" style="1" customWidth="1"/>
    <col min="3" max="5" width="13.28515625" style="1" bestFit="1" customWidth="1"/>
    <col min="6" max="6" width="13.28515625" style="1" customWidth="1"/>
    <col min="7" max="7" width="13.28515625" style="1" bestFit="1" customWidth="1"/>
    <col min="8" max="10" width="13.28515625" style="1" customWidth="1"/>
    <col min="11" max="11" width="12.85546875" style="1" customWidth="1"/>
    <col min="12" max="12" width="13.140625" style="1" customWidth="1"/>
    <col min="13" max="16384" width="11.42578125" style="1"/>
  </cols>
  <sheetData>
    <row r="1" spans="1:22" ht="18.75" x14ac:dyDescent="0.2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</row>
    <row r="2" spans="1:22" ht="15.75" x14ac:dyDescent="0.2">
      <c r="A2" s="20" t="s">
        <v>1</v>
      </c>
      <c r="B2" s="20"/>
      <c r="C2" s="20"/>
      <c r="D2" s="20"/>
      <c r="E2" s="20"/>
      <c r="F2" s="20"/>
      <c r="G2" s="20"/>
      <c r="H2" s="20"/>
      <c r="I2" s="20"/>
      <c r="J2" s="20"/>
    </row>
    <row r="4" spans="1:22" ht="12.75" x14ac:dyDescent="0.2">
      <c r="A4" s="21" t="s">
        <v>2</v>
      </c>
      <c r="B4" s="21"/>
      <c r="C4" s="21"/>
      <c r="D4" s="21"/>
      <c r="E4" s="21"/>
      <c r="F4" s="21"/>
      <c r="G4" s="21"/>
      <c r="H4" s="21"/>
      <c r="I4" s="21"/>
      <c r="J4" s="21"/>
    </row>
    <row r="5" spans="1:22" ht="12.75" x14ac:dyDescent="0.2">
      <c r="A5" s="2"/>
    </row>
    <row r="6" spans="1:22" ht="12.75" x14ac:dyDescent="0.2">
      <c r="A6" s="22" t="s">
        <v>132</v>
      </c>
      <c r="B6" s="22"/>
      <c r="C6" s="22"/>
      <c r="D6" s="22"/>
      <c r="E6" s="22"/>
      <c r="F6" s="22"/>
      <c r="G6" s="22"/>
      <c r="H6" s="22"/>
      <c r="I6" s="22"/>
      <c r="J6" s="22"/>
      <c r="K6" s="3"/>
      <c r="L6" s="11"/>
      <c r="M6" s="11"/>
      <c r="N6" s="11"/>
      <c r="O6" s="4"/>
      <c r="P6" s="4"/>
      <c r="Q6" s="4"/>
      <c r="R6" s="4"/>
      <c r="S6" s="4"/>
      <c r="T6" s="4"/>
      <c r="U6" s="4"/>
      <c r="V6" s="4"/>
    </row>
    <row r="8" spans="1:22" ht="41.25" customHeight="1" x14ac:dyDescent="0.2">
      <c r="A8" s="12"/>
      <c r="B8" s="13" t="s">
        <v>3</v>
      </c>
      <c r="C8" s="13" t="s">
        <v>4</v>
      </c>
      <c r="D8" s="13" t="s">
        <v>5</v>
      </c>
      <c r="E8" s="13" t="s">
        <v>6</v>
      </c>
      <c r="F8" s="13" t="s">
        <v>7</v>
      </c>
      <c r="G8" s="13">
        <v>2016</v>
      </c>
      <c r="H8" s="13">
        <v>2017</v>
      </c>
      <c r="I8" s="13">
        <v>2018</v>
      </c>
      <c r="J8" s="13">
        <v>2019</v>
      </c>
      <c r="K8" s="13">
        <v>2020</v>
      </c>
      <c r="L8" s="13">
        <v>2021</v>
      </c>
      <c r="M8" s="13">
        <v>2022</v>
      </c>
      <c r="N8" s="13">
        <v>2023</v>
      </c>
    </row>
    <row r="9" spans="1:22" s="5" customFormat="1" x14ac:dyDescent="0.2">
      <c r="C9" s="6"/>
      <c r="D9" s="6"/>
      <c r="E9" s="6"/>
      <c r="F9" s="6"/>
      <c r="G9" s="6"/>
    </row>
    <row r="10" spans="1:22" s="5" customFormat="1" ht="21" customHeight="1" x14ac:dyDescent="0.2">
      <c r="A10" s="7" t="s">
        <v>8</v>
      </c>
      <c r="B10" s="8" t="s">
        <v>9</v>
      </c>
      <c r="C10" s="6">
        <v>2820369</v>
      </c>
      <c r="D10" s="6">
        <v>3008155</v>
      </c>
      <c r="E10" s="6">
        <v>3224690</v>
      </c>
      <c r="F10" s="6">
        <v>3245663</v>
      </c>
      <c r="G10" s="6">
        <v>3395088</v>
      </c>
      <c r="H10" s="6">
        <v>3373446</v>
      </c>
      <c r="I10" s="6">
        <v>3663433.38</v>
      </c>
      <c r="J10" s="6">
        <v>4135366.84</v>
      </c>
      <c r="K10" s="6">
        <v>4252876.32</v>
      </c>
      <c r="L10" s="6">
        <v>4185062.39</v>
      </c>
      <c r="M10" s="6">
        <v>6518721.3200000003</v>
      </c>
      <c r="N10" s="6">
        <v>5529452.3499999996</v>
      </c>
    </row>
    <row r="11" spans="1:22" s="5" customFormat="1" ht="21" customHeight="1" x14ac:dyDescent="0.2">
      <c r="A11" s="7" t="s">
        <v>10</v>
      </c>
      <c r="B11" s="8" t="s">
        <v>11</v>
      </c>
      <c r="C11" s="6">
        <v>2235658</v>
      </c>
      <c r="D11" s="6">
        <v>2384513</v>
      </c>
      <c r="E11" s="6">
        <v>2556157</v>
      </c>
      <c r="F11" s="6">
        <v>2572782</v>
      </c>
      <c r="G11" s="6">
        <v>2691229</v>
      </c>
      <c r="H11" s="6">
        <v>2626255</v>
      </c>
      <c r="I11" s="6">
        <v>2852012.28</v>
      </c>
      <c r="J11" s="6">
        <v>3219415.94</v>
      </c>
      <c r="K11" s="6">
        <v>3310898.61</v>
      </c>
      <c r="L11" s="6">
        <v>3258108.78</v>
      </c>
      <c r="M11" s="6">
        <v>7440839.5599999996</v>
      </c>
      <c r="N11" s="6">
        <v>4365264.24</v>
      </c>
    </row>
    <row r="12" spans="1:22" s="5" customFormat="1" ht="21" customHeight="1" x14ac:dyDescent="0.2">
      <c r="A12" s="7" t="s">
        <v>12</v>
      </c>
      <c r="B12" s="8" t="s">
        <v>13</v>
      </c>
      <c r="C12" s="6">
        <v>1202476</v>
      </c>
      <c r="D12" s="6">
        <v>1282539</v>
      </c>
      <c r="E12" s="6">
        <v>1374860</v>
      </c>
      <c r="F12" s="6">
        <v>1383802</v>
      </c>
      <c r="G12" s="6">
        <v>1447510</v>
      </c>
      <c r="H12" s="6">
        <v>1345277</v>
      </c>
      <c r="I12" s="6">
        <v>1460919.04</v>
      </c>
      <c r="J12" s="6">
        <v>1649118.09</v>
      </c>
      <c r="K12" s="6">
        <v>1695979.11</v>
      </c>
      <c r="L12" s="6">
        <v>1668939</v>
      </c>
      <c r="M12" s="6">
        <v>3787560.14</v>
      </c>
      <c r="N12" s="6">
        <v>2011272.38</v>
      </c>
    </row>
    <row r="13" spans="1:22" s="5" customFormat="1" ht="21" customHeight="1" x14ac:dyDescent="0.2">
      <c r="A13" s="7" t="s">
        <v>14</v>
      </c>
      <c r="B13" s="8" t="s">
        <v>15</v>
      </c>
      <c r="C13" s="6">
        <v>1952907</v>
      </c>
      <c r="D13" s="6">
        <v>2082936</v>
      </c>
      <c r="E13" s="6">
        <v>2232871</v>
      </c>
      <c r="F13" s="6">
        <v>2247393</v>
      </c>
      <c r="G13" s="6">
        <v>2350859</v>
      </c>
      <c r="H13" s="6">
        <v>2211641</v>
      </c>
      <c r="I13" s="6">
        <v>2401758.17</v>
      </c>
      <c r="J13" s="6">
        <v>2711158.54</v>
      </c>
      <c r="K13" s="6">
        <v>2788199.05</v>
      </c>
      <c r="L13" s="6">
        <v>2743751.62</v>
      </c>
      <c r="M13" s="6">
        <v>5668584.4800000004</v>
      </c>
      <c r="N13" s="6">
        <v>3968662.96</v>
      </c>
    </row>
    <row r="14" spans="1:22" s="5" customFormat="1" ht="21" customHeight="1" x14ac:dyDescent="0.2">
      <c r="A14" s="7" t="s">
        <v>16</v>
      </c>
      <c r="B14" s="8" t="s">
        <v>17</v>
      </c>
      <c r="C14" s="6">
        <v>17830323</v>
      </c>
      <c r="D14" s="6">
        <v>19017503</v>
      </c>
      <c r="E14" s="6">
        <v>20386438</v>
      </c>
      <c r="F14" s="6">
        <v>20519026</v>
      </c>
      <c r="G14" s="6">
        <v>21463690</v>
      </c>
      <c r="H14" s="6">
        <v>25056399</v>
      </c>
      <c r="I14" s="6">
        <v>27210293.850000001</v>
      </c>
      <c r="J14" s="6">
        <v>30715596.960000001</v>
      </c>
      <c r="K14" s="6">
        <v>31588405.350000001</v>
      </c>
      <c r="L14" s="6">
        <v>31084533.359999999</v>
      </c>
      <c r="M14" s="6">
        <v>14058349.01</v>
      </c>
      <c r="N14" s="6">
        <v>40418883.140000001</v>
      </c>
    </row>
    <row r="15" spans="1:22" s="5" customFormat="1" ht="21" customHeight="1" x14ac:dyDescent="0.2">
      <c r="A15" s="7" t="s">
        <v>18</v>
      </c>
      <c r="B15" s="8" t="s">
        <v>19</v>
      </c>
      <c r="C15" s="6">
        <v>3680237</v>
      </c>
      <c r="D15" s="6">
        <v>3925275</v>
      </c>
      <c r="E15" s="6">
        <v>4207828</v>
      </c>
      <c r="F15" s="6">
        <v>4235194</v>
      </c>
      <c r="G15" s="6">
        <v>4430176</v>
      </c>
      <c r="H15" s="6">
        <v>4652207</v>
      </c>
      <c r="I15" s="6">
        <v>5052118.83</v>
      </c>
      <c r="J15" s="6">
        <v>5702946.2300000004</v>
      </c>
      <c r="K15" s="6">
        <v>5865000.6100000003</v>
      </c>
      <c r="L15" s="6">
        <v>5771464.7599999998</v>
      </c>
      <c r="M15" s="6">
        <v>8719371.0299999993</v>
      </c>
      <c r="N15" s="6">
        <v>7291633.7000000002</v>
      </c>
    </row>
    <row r="16" spans="1:22" s="5" customFormat="1" ht="21" customHeight="1" x14ac:dyDescent="0.2">
      <c r="A16" s="7" t="s">
        <v>20</v>
      </c>
      <c r="B16" s="8" t="s">
        <v>21</v>
      </c>
      <c r="C16" s="6">
        <v>5718907</v>
      </c>
      <c r="D16" s="6">
        <v>6099684</v>
      </c>
      <c r="E16" s="6">
        <v>6538757</v>
      </c>
      <c r="F16" s="6">
        <v>6581284</v>
      </c>
      <c r="G16" s="6">
        <v>6884276</v>
      </c>
      <c r="H16" s="6">
        <v>7174808</v>
      </c>
      <c r="I16" s="6">
        <v>7791567.5599999996</v>
      </c>
      <c r="J16" s="6">
        <v>8795298.8200000003</v>
      </c>
      <c r="K16" s="6">
        <v>7977462.6299999999</v>
      </c>
      <c r="L16" s="6">
        <v>7850197.6399999997</v>
      </c>
      <c r="M16" s="6">
        <v>15615005.970000001</v>
      </c>
      <c r="N16" s="6">
        <v>10701168.35</v>
      </c>
    </row>
    <row r="17" spans="1:14" s="5" customFormat="1" ht="21" customHeight="1" x14ac:dyDescent="0.2">
      <c r="A17" s="7" t="s">
        <v>22</v>
      </c>
      <c r="B17" s="8" t="s">
        <v>23</v>
      </c>
      <c r="C17" s="6">
        <v>5322251</v>
      </c>
      <c r="D17" s="6">
        <v>5676617</v>
      </c>
      <c r="E17" s="6">
        <v>6085237</v>
      </c>
      <c r="F17" s="6">
        <v>6124814</v>
      </c>
      <c r="G17" s="6">
        <v>6406791</v>
      </c>
      <c r="H17" s="6">
        <v>6978587</v>
      </c>
      <c r="I17" s="6">
        <v>7578479.46</v>
      </c>
      <c r="J17" s="6">
        <v>8554759.4100000001</v>
      </c>
      <c r="K17" s="6">
        <v>9045224.5800000001</v>
      </c>
      <c r="L17" s="6">
        <v>8900976.2899999991</v>
      </c>
      <c r="M17" s="6">
        <v>10271791.08</v>
      </c>
      <c r="N17" s="6">
        <v>11894505.369999999</v>
      </c>
    </row>
    <row r="18" spans="1:14" s="5" customFormat="1" ht="21" customHeight="1" x14ac:dyDescent="0.2">
      <c r="A18" s="7" t="s">
        <v>24</v>
      </c>
      <c r="B18" s="8" t="s">
        <v>25</v>
      </c>
      <c r="C18" s="6">
        <v>4719226</v>
      </c>
      <c r="D18" s="6">
        <v>5033442</v>
      </c>
      <c r="E18" s="6">
        <v>5395764</v>
      </c>
      <c r="F18" s="6">
        <v>5430857</v>
      </c>
      <c r="G18" s="6">
        <v>5680885</v>
      </c>
      <c r="H18" s="6">
        <v>6327844</v>
      </c>
      <c r="I18" s="6">
        <v>6871797.0700000003</v>
      </c>
      <c r="J18" s="6">
        <v>7757040.3700000001</v>
      </c>
      <c r="K18" s="6">
        <v>8797850.4399999995</v>
      </c>
      <c r="L18" s="6">
        <v>8657530.1300000008</v>
      </c>
      <c r="M18" s="6">
        <v>9717313.4800000004</v>
      </c>
      <c r="N18" s="6">
        <v>8908954.2699999996</v>
      </c>
    </row>
    <row r="19" spans="1:14" s="5" customFormat="1" ht="27" customHeight="1" x14ac:dyDescent="0.2">
      <c r="A19" s="7" t="s">
        <v>26</v>
      </c>
      <c r="B19" s="8" t="s">
        <v>27</v>
      </c>
      <c r="C19" s="6">
        <v>718716</v>
      </c>
      <c r="D19" s="6">
        <v>766570</v>
      </c>
      <c r="E19" s="6">
        <v>821750</v>
      </c>
      <c r="F19" s="6">
        <v>827094</v>
      </c>
      <c r="G19" s="6">
        <v>865172</v>
      </c>
      <c r="H19" s="6">
        <v>642983</v>
      </c>
      <c r="I19" s="6">
        <v>698255.12</v>
      </c>
      <c r="J19" s="6">
        <v>788206.44</v>
      </c>
      <c r="K19" s="6">
        <v>810604.01</v>
      </c>
      <c r="L19" s="6">
        <v>797688.42</v>
      </c>
      <c r="M19" s="6">
        <v>4342867.92</v>
      </c>
      <c r="N19" s="6">
        <v>1394729.01</v>
      </c>
    </row>
    <row r="20" spans="1:14" s="5" customFormat="1" ht="21" customHeight="1" x14ac:dyDescent="0.2">
      <c r="A20" s="7" t="s">
        <v>28</v>
      </c>
      <c r="B20" s="8" t="s">
        <v>29</v>
      </c>
      <c r="C20" s="6">
        <v>1210516</v>
      </c>
      <c r="D20" s="6">
        <v>1291115</v>
      </c>
      <c r="E20" s="6">
        <v>1384053</v>
      </c>
      <c r="F20" s="6">
        <v>1393055</v>
      </c>
      <c r="G20" s="6">
        <v>1457189</v>
      </c>
      <c r="H20" s="6">
        <v>1360797</v>
      </c>
      <c r="I20" s="6">
        <v>1477773.56</v>
      </c>
      <c r="J20" s="6">
        <v>1668144.28</v>
      </c>
      <c r="K20" s="6">
        <v>1715545.7</v>
      </c>
      <c r="L20" s="6">
        <v>1688189.3</v>
      </c>
      <c r="M20" s="6">
        <v>6392573.3399999999</v>
      </c>
      <c r="N20" s="6">
        <v>2216197.62</v>
      </c>
    </row>
    <row r="21" spans="1:14" s="5" customFormat="1" ht="21" customHeight="1" x14ac:dyDescent="0.2">
      <c r="A21" s="7" t="s">
        <v>30</v>
      </c>
      <c r="B21" s="8" t="s">
        <v>31</v>
      </c>
      <c r="C21" s="6">
        <v>95205983</v>
      </c>
      <c r="D21" s="6">
        <v>101544993</v>
      </c>
      <c r="E21" s="6">
        <v>108854496</v>
      </c>
      <c r="F21" s="6">
        <v>109562461</v>
      </c>
      <c r="G21" s="6">
        <v>114606545</v>
      </c>
      <c r="H21" s="6">
        <v>127967560</v>
      </c>
      <c r="I21" s="6">
        <v>138967886.24000001</v>
      </c>
      <c r="J21" s="6">
        <v>156870104.91999999</v>
      </c>
      <c r="K21" s="6">
        <v>161327695.46000001</v>
      </c>
      <c r="L21" s="6">
        <v>158754578.37</v>
      </c>
      <c r="M21" s="6">
        <v>130318207.40000001</v>
      </c>
      <c r="N21" s="6">
        <v>212461695.66999999</v>
      </c>
    </row>
    <row r="22" spans="1:14" s="5" customFormat="1" ht="21" customHeight="1" x14ac:dyDescent="0.2">
      <c r="A22" s="7" t="s">
        <v>32</v>
      </c>
      <c r="B22" s="8" t="s">
        <v>33</v>
      </c>
      <c r="C22" s="6">
        <v>3619935</v>
      </c>
      <c r="D22" s="6">
        <v>3860958</v>
      </c>
      <c r="E22" s="6">
        <v>4138880</v>
      </c>
      <c r="F22" s="6">
        <v>4165799</v>
      </c>
      <c r="G22" s="6">
        <v>4357586</v>
      </c>
      <c r="H22" s="6">
        <v>4536913</v>
      </c>
      <c r="I22" s="6">
        <v>4926914.91</v>
      </c>
      <c r="J22" s="6">
        <v>5561613.4900000002</v>
      </c>
      <c r="K22" s="6">
        <v>5719650.7699999996</v>
      </c>
      <c r="L22" s="6">
        <v>5628442.1900000004</v>
      </c>
      <c r="M22" s="6">
        <v>9140636.1400000006</v>
      </c>
      <c r="N22" s="6">
        <v>7214786.7300000004</v>
      </c>
    </row>
    <row r="23" spans="1:14" s="5" customFormat="1" ht="21" customHeight="1" x14ac:dyDescent="0.2">
      <c r="A23" s="7" t="s">
        <v>34</v>
      </c>
      <c r="B23" s="8" t="s">
        <v>35</v>
      </c>
      <c r="C23" s="6">
        <v>2632761</v>
      </c>
      <c r="D23" s="6">
        <v>2808056</v>
      </c>
      <c r="E23" s="6">
        <v>3010188</v>
      </c>
      <c r="F23" s="6">
        <v>3029765</v>
      </c>
      <c r="G23" s="6">
        <v>3169251</v>
      </c>
      <c r="H23" s="6">
        <v>3505923</v>
      </c>
      <c r="I23" s="6">
        <v>3807298.12</v>
      </c>
      <c r="J23" s="6">
        <v>4297764.13</v>
      </c>
      <c r="K23" s="6">
        <v>4419888.93</v>
      </c>
      <c r="L23" s="6">
        <v>4349389.92</v>
      </c>
      <c r="M23" s="6">
        <v>4316271.2300000004</v>
      </c>
      <c r="N23" s="6">
        <v>5868639.5899999999</v>
      </c>
    </row>
    <row r="24" spans="1:14" s="5" customFormat="1" ht="21" customHeight="1" x14ac:dyDescent="0.2">
      <c r="A24" s="7" t="s">
        <v>36</v>
      </c>
      <c r="B24" s="8" t="s">
        <v>37</v>
      </c>
      <c r="C24" s="6">
        <v>9815455</v>
      </c>
      <c r="D24" s="6">
        <v>10468988</v>
      </c>
      <c r="E24" s="6">
        <v>11222576</v>
      </c>
      <c r="F24" s="6">
        <v>11295565</v>
      </c>
      <c r="G24" s="6">
        <v>11815596</v>
      </c>
      <c r="H24" s="6">
        <v>12088643</v>
      </c>
      <c r="I24" s="6">
        <v>13127805.220000001</v>
      </c>
      <c r="J24" s="6">
        <v>14818963.939999999</v>
      </c>
      <c r="K24" s="6">
        <v>15240057.050000001</v>
      </c>
      <c r="L24" s="6">
        <v>14997024.6</v>
      </c>
      <c r="M24" s="6">
        <v>43582649.109999999</v>
      </c>
      <c r="N24" s="6">
        <v>17834692.030000001</v>
      </c>
    </row>
    <row r="25" spans="1:14" s="5" customFormat="1" ht="21" customHeight="1" x14ac:dyDescent="0.2">
      <c r="A25" s="7" t="s">
        <v>38</v>
      </c>
      <c r="B25" s="8" t="s">
        <v>39</v>
      </c>
      <c r="C25" s="6">
        <v>9981622</v>
      </c>
      <c r="D25" s="6">
        <v>10646219</v>
      </c>
      <c r="E25" s="6">
        <v>11412564</v>
      </c>
      <c r="F25" s="6">
        <v>11486789</v>
      </c>
      <c r="G25" s="6">
        <v>12015623</v>
      </c>
      <c r="H25" s="6">
        <v>12855234</v>
      </c>
      <c r="I25" s="6">
        <v>13960293.939999999</v>
      </c>
      <c r="J25" s="6">
        <v>15758696.84</v>
      </c>
      <c r="K25" s="6">
        <v>16206492.75</v>
      </c>
      <c r="L25" s="6">
        <v>15948013.93</v>
      </c>
      <c r="M25" s="6">
        <v>27358763.899999999</v>
      </c>
      <c r="N25" s="6">
        <v>20780494.43</v>
      </c>
    </row>
    <row r="26" spans="1:14" s="5" customFormat="1" ht="21" customHeight="1" x14ac:dyDescent="0.2">
      <c r="A26" s="7" t="s">
        <v>40</v>
      </c>
      <c r="B26" s="8" t="s">
        <v>41</v>
      </c>
      <c r="C26" s="6">
        <v>71465571</v>
      </c>
      <c r="D26" s="6">
        <v>76223896</v>
      </c>
      <c r="E26" s="6">
        <v>81710713</v>
      </c>
      <c r="F26" s="6">
        <v>82242141</v>
      </c>
      <c r="G26" s="6">
        <v>86028440</v>
      </c>
      <c r="H26" s="6">
        <v>104162207</v>
      </c>
      <c r="I26" s="6">
        <v>113116182.54000001</v>
      </c>
      <c r="J26" s="6">
        <v>127688113.65000001</v>
      </c>
      <c r="K26" s="6">
        <v>131316474.55</v>
      </c>
      <c r="L26" s="6">
        <v>129222030.42</v>
      </c>
      <c r="M26" s="6">
        <v>41210421.700000003</v>
      </c>
      <c r="N26" s="6">
        <v>187029748.71000001</v>
      </c>
    </row>
    <row r="27" spans="1:14" s="5" customFormat="1" ht="21" customHeight="1" x14ac:dyDescent="0.2">
      <c r="A27" s="7" t="s">
        <v>42</v>
      </c>
      <c r="B27" s="8" t="s">
        <v>43</v>
      </c>
      <c r="C27" s="6">
        <v>1923425</v>
      </c>
      <c r="D27" s="6">
        <v>2051491</v>
      </c>
      <c r="E27" s="6">
        <v>2199163</v>
      </c>
      <c r="F27" s="6">
        <v>2213466</v>
      </c>
      <c r="G27" s="6">
        <v>2315371</v>
      </c>
      <c r="H27" s="6">
        <v>2263745</v>
      </c>
      <c r="I27" s="6">
        <v>2458341.17</v>
      </c>
      <c r="J27" s="6">
        <v>2775031.27</v>
      </c>
      <c r="K27" s="6">
        <v>2853885.4</v>
      </c>
      <c r="L27" s="6">
        <v>2808376.93</v>
      </c>
      <c r="M27" s="6">
        <v>4484095.13</v>
      </c>
      <c r="N27" s="6">
        <v>4016361.04</v>
      </c>
    </row>
    <row r="28" spans="1:14" s="5" customFormat="1" ht="21" customHeight="1" x14ac:dyDescent="0.2">
      <c r="A28" s="7" t="s">
        <v>44</v>
      </c>
      <c r="B28" s="8" t="s">
        <v>45</v>
      </c>
      <c r="C28" s="6">
        <v>10522557</v>
      </c>
      <c r="D28" s="6">
        <v>11223170</v>
      </c>
      <c r="E28" s="6">
        <v>12031047</v>
      </c>
      <c r="F28" s="6">
        <v>12109293</v>
      </c>
      <c r="G28" s="6">
        <v>12666787</v>
      </c>
      <c r="H28" s="6">
        <v>13354655</v>
      </c>
      <c r="I28" s="6">
        <v>14502645.4</v>
      </c>
      <c r="J28" s="6">
        <v>16370915.710000001</v>
      </c>
      <c r="K28" s="6">
        <v>16836108.02</v>
      </c>
      <c r="L28" s="6">
        <v>16567591.289999999</v>
      </c>
      <c r="M28" s="6">
        <v>9598672.1099999994</v>
      </c>
      <c r="N28" s="6">
        <v>22343933.239999998</v>
      </c>
    </row>
    <row r="29" spans="1:14" s="5" customFormat="1" ht="21" customHeight="1" x14ac:dyDescent="0.2">
      <c r="A29" s="7" t="s">
        <v>46</v>
      </c>
      <c r="B29" s="8" t="s">
        <v>47</v>
      </c>
      <c r="C29" s="6">
        <v>25733520</v>
      </c>
      <c r="D29" s="6">
        <v>27446911</v>
      </c>
      <c r="E29" s="6">
        <v>29422619</v>
      </c>
      <c r="F29" s="6">
        <v>29613977</v>
      </c>
      <c r="G29" s="6">
        <v>30977358</v>
      </c>
      <c r="H29" s="6">
        <v>32772754</v>
      </c>
      <c r="I29" s="6">
        <v>35589960.799999997</v>
      </c>
      <c r="J29" s="6">
        <v>40174755.32</v>
      </c>
      <c r="K29" s="6">
        <v>41316353.530000001</v>
      </c>
      <c r="L29" s="6">
        <v>40657471.490000002</v>
      </c>
      <c r="M29" s="6">
        <v>32907555.760000002</v>
      </c>
      <c r="N29" s="6">
        <v>52918448.259999998</v>
      </c>
    </row>
    <row r="30" spans="1:14" s="5" customFormat="1" ht="21" customHeight="1" x14ac:dyDescent="0.2">
      <c r="A30" s="7" t="s">
        <v>48</v>
      </c>
      <c r="B30" s="8" t="s">
        <v>49</v>
      </c>
      <c r="C30" s="6">
        <v>2047604</v>
      </c>
      <c r="D30" s="6">
        <v>2183938</v>
      </c>
      <c r="E30" s="6">
        <v>2341144</v>
      </c>
      <c r="F30" s="6">
        <v>2356370</v>
      </c>
      <c r="G30" s="6">
        <v>2464853</v>
      </c>
      <c r="H30" s="6">
        <v>2369616</v>
      </c>
      <c r="I30" s="6">
        <v>2573312.4700000002</v>
      </c>
      <c r="J30" s="6">
        <v>2904813.08</v>
      </c>
      <c r="K30" s="6">
        <v>2987356.27</v>
      </c>
      <c r="L30" s="6">
        <v>2939715.89</v>
      </c>
      <c r="M30" s="6">
        <v>12330692.470000001</v>
      </c>
      <c r="N30" s="6">
        <v>3943930.15</v>
      </c>
    </row>
    <row r="31" spans="1:14" x14ac:dyDescent="0.2">
      <c r="L31" s="10"/>
      <c r="M31" s="10"/>
    </row>
    <row r="32" spans="1:14" x14ac:dyDescent="0.2">
      <c r="A32" s="23" t="s">
        <v>50</v>
      </c>
      <c r="B32" s="23"/>
      <c r="C32" s="14">
        <v>280360019</v>
      </c>
      <c r="D32" s="14">
        <v>299026969</v>
      </c>
      <c r="E32" s="14">
        <v>320551795</v>
      </c>
      <c r="F32" s="14">
        <v>322636590</v>
      </c>
      <c r="G32" s="14">
        <v>337490275</v>
      </c>
      <c r="H32" s="14">
        <v>377627494</v>
      </c>
      <c r="I32" s="14">
        <v>410089049.13000005</v>
      </c>
      <c r="J32" s="14">
        <v>462917824.26999992</v>
      </c>
      <c r="K32" s="14">
        <v>476072009.13999999</v>
      </c>
      <c r="L32" s="14">
        <v>468479076.72000003</v>
      </c>
      <c r="M32" s="14">
        <v>407780942.27999997</v>
      </c>
      <c r="N32" s="14">
        <v>633113453.23999989</v>
      </c>
    </row>
    <row r="33" ht="5.25" customHeight="1" x14ac:dyDescent="0.2"/>
  </sheetData>
  <mergeCells count="5">
    <mergeCell ref="A1:J1"/>
    <mergeCell ref="A2:J2"/>
    <mergeCell ref="A4:J4"/>
    <mergeCell ref="A6:J6"/>
    <mergeCell ref="A32:B32"/>
  </mergeCells>
  <printOptions horizontalCentered="1" verticalCentered="1"/>
  <pageMargins left="0.74803149606299213" right="0.74803149606299213" top="0.98425196850393704" bottom="0.98425196850393704" header="0.51181102362204722" footer="0.51181102362204722"/>
  <pageSetup scale="6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V34"/>
  <sheetViews>
    <sheetView view="pageBreakPreview" topLeftCell="A17" zoomScale="90" zoomScaleNormal="100" zoomScaleSheetLayoutView="90" workbookViewId="0">
      <selection activeCell="J37" sqref="J37"/>
    </sheetView>
  </sheetViews>
  <sheetFormatPr baseColWidth="10" defaultRowHeight="12" x14ac:dyDescent="0.2"/>
  <cols>
    <col min="1" max="1" width="8.5703125" style="1" customWidth="1"/>
    <col min="2" max="2" width="39.28515625" style="1" customWidth="1"/>
    <col min="3" max="5" width="13.28515625" style="1" bestFit="1" customWidth="1"/>
    <col min="6" max="6" width="13.28515625" style="1" customWidth="1"/>
    <col min="7" max="7" width="13.28515625" style="1" bestFit="1" customWidth="1"/>
    <col min="8" max="8" width="13.28515625" style="1" customWidth="1"/>
    <col min="9" max="9" width="13.7109375" style="1" bestFit="1" customWidth="1"/>
    <col min="10" max="10" width="13.28515625" style="1" customWidth="1"/>
    <col min="11" max="11" width="12.85546875" style="1" customWidth="1"/>
    <col min="12" max="12" width="11.7109375" style="1" customWidth="1"/>
    <col min="13" max="13" width="12.7109375" style="1" customWidth="1"/>
    <col min="14" max="16384" width="11.42578125" style="1"/>
  </cols>
  <sheetData>
    <row r="1" spans="1:22" ht="18.75" x14ac:dyDescent="0.2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</row>
    <row r="2" spans="1:22" ht="15.75" x14ac:dyDescent="0.2">
      <c r="A2" s="20" t="s">
        <v>1</v>
      </c>
      <c r="B2" s="20"/>
      <c r="C2" s="20"/>
      <c r="D2" s="20"/>
      <c r="E2" s="20"/>
      <c r="F2" s="20"/>
      <c r="G2" s="20"/>
      <c r="H2" s="20"/>
      <c r="I2" s="20"/>
      <c r="J2" s="20"/>
    </row>
    <row r="4" spans="1:22" ht="12.75" x14ac:dyDescent="0.2">
      <c r="A4" s="21" t="s">
        <v>2</v>
      </c>
      <c r="B4" s="21"/>
      <c r="C4" s="21"/>
      <c r="D4" s="21"/>
      <c r="E4" s="21"/>
      <c r="F4" s="21"/>
      <c r="G4" s="21"/>
      <c r="H4" s="21"/>
      <c r="I4" s="21"/>
      <c r="J4" s="21"/>
    </row>
    <row r="5" spans="1:22" ht="12.75" x14ac:dyDescent="0.2">
      <c r="A5" s="2"/>
    </row>
    <row r="6" spans="1:22" ht="12.75" x14ac:dyDescent="0.2">
      <c r="A6" s="22" t="s">
        <v>132</v>
      </c>
      <c r="B6" s="22"/>
      <c r="C6" s="22"/>
      <c r="D6" s="22"/>
      <c r="E6" s="22"/>
      <c r="F6" s="22"/>
      <c r="G6" s="22"/>
      <c r="H6" s="22"/>
      <c r="I6" s="22"/>
      <c r="J6" s="22"/>
      <c r="K6" s="11"/>
      <c r="L6" s="11"/>
      <c r="M6" s="11"/>
      <c r="N6" s="11"/>
      <c r="O6" s="4"/>
      <c r="P6" s="4"/>
      <c r="Q6" s="4"/>
      <c r="R6" s="4"/>
      <c r="S6" s="4"/>
      <c r="T6" s="4"/>
      <c r="U6" s="4"/>
      <c r="V6" s="4"/>
    </row>
    <row r="8" spans="1:22" ht="41.25" customHeight="1" x14ac:dyDescent="0.2">
      <c r="A8" s="12"/>
      <c r="B8" s="13" t="s">
        <v>3</v>
      </c>
      <c r="C8" s="13" t="s">
        <v>4</v>
      </c>
      <c r="D8" s="13" t="s">
        <v>5</v>
      </c>
      <c r="E8" s="13" t="s">
        <v>6</v>
      </c>
      <c r="F8" s="13" t="s">
        <v>7</v>
      </c>
      <c r="G8" s="13">
        <v>2016</v>
      </c>
      <c r="H8" s="13">
        <v>2017</v>
      </c>
      <c r="I8" s="13">
        <v>2018</v>
      </c>
      <c r="J8" s="13">
        <v>2019</v>
      </c>
      <c r="K8" s="13">
        <v>2020</v>
      </c>
      <c r="L8" s="13">
        <v>2021</v>
      </c>
      <c r="M8" s="13">
        <v>2022</v>
      </c>
      <c r="N8" s="13">
        <v>2023</v>
      </c>
    </row>
    <row r="9" spans="1:22" s="5" customFormat="1" x14ac:dyDescent="0.2">
      <c r="C9" s="6"/>
      <c r="D9" s="6"/>
      <c r="E9" s="6"/>
      <c r="F9" s="6"/>
      <c r="G9" s="6"/>
    </row>
    <row r="10" spans="1:22" s="5" customFormat="1" ht="21" customHeight="1" x14ac:dyDescent="0.2">
      <c r="A10" s="7" t="s">
        <v>51</v>
      </c>
      <c r="B10" s="8" t="s">
        <v>52</v>
      </c>
      <c r="C10" s="6">
        <v>9176249</v>
      </c>
      <c r="D10" s="6">
        <v>9787223</v>
      </c>
      <c r="E10" s="6">
        <v>10491735</v>
      </c>
      <c r="F10" s="6">
        <v>10559971</v>
      </c>
      <c r="G10" s="6">
        <v>11046135</v>
      </c>
      <c r="H10" s="6">
        <v>12086980</v>
      </c>
      <c r="I10" s="6">
        <v>13125998.880000001</v>
      </c>
      <c r="J10" s="6">
        <v>14816925.6</v>
      </c>
      <c r="K10" s="6">
        <v>15237960.880000001</v>
      </c>
      <c r="L10" s="16">
        <v>14994942.310000001</v>
      </c>
      <c r="M10" s="16">
        <v>14950937.93</v>
      </c>
      <c r="N10" s="16">
        <v>17444273.48</v>
      </c>
    </row>
    <row r="11" spans="1:22" s="5" customFormat="1" ht="21" customHeight="1" x14ac:dyDescent="0.2">
      <c r="A11" s="7" t="s">
        <v>53</v>
      </c>
      <c r="B11" s="8" t="s">
        <v>54</v>
      </c>
      <c r="C11" s="6">
        <v>5487078</v>
      </c>
      <c r="D11" s="6">
        <v>5852419</v>
      </c>
      <c r="E11" s="6">
        <v>6273693</v>
      </c>
      <c r="F11" s="6">
        <v>6314496</v>
      </c>
      <c r="G11" s="6">
        <v>6605205</v>
      </c>
      <c r="H11" s="6">
        <v>6999096</v>
      </c>
      <c r="I11" s="6">
        <v>7600751.9699999997</v>
      </c>
      <c r="J11" s="6">
        <v>8579900.6300000008</v>
      </c>
      <c r="K11" s="6">
        <v>8823705.5399999991</v>
      </c>
      <c r="L11" s="16">
        <v>8682980.2400000002</v>
      </c>
      <c r="M11" s="16">
        <v>4889967.9400000004</v>
      </c>
      <c r="N11" s="16">
        <v>10821297.279999999</v>
      </c>
    </row>
    <row r="12" spans="1:22" s="5" customFormat="1" ht="21" customHeight="1" x14ac:dyDescent="0.2">
      <c r="A12" s="7" t="s">
        <v>55</v>
      </c>
      <c r="B12" s="8" t="s">
        <v>56</v>
      </c>
      <c r="C12" s="6">
        <v>21603917</v>
      </c>
      <c r="D12" s="6">
        <v>23042350</v>
      </c>
      <c r="E12" s="6">
        <v>24701006</v>
      </c>
      <c r="F12" s="6">
        <v>24861656</v>
      </c>
      <c r="G12" s="6">
        <v>26006247</v>
      </c>
      <c r="H12" s="6">
        <v>29622136</v>
      </c>
      <c r="I12" s="6">
        <v>32168508.98</v>
      </c>
      <c r="J12" s="6">
        <v>36312543.369999997</v>
      </c>
      <c r="K12" s="6">
        <v>37344393.079999998</v>
      </c>
      <c r="L12" s="16">
        <v>36748754.399999999</v>
      </c>
      <c r="M12" s="16">
        <v>27387407.030000001</v>
      </c>
      <c r="N12" s="16">
        <v>47441111.039999999</v>
      </c>
    </row>
    <row r="13" spans="1:22" s="5" customFormat="1" ht="21" customHeight="1" x14ac:dyDescent="0.2">
      <c r="A13" s="7" t="s">
        <v>57</v>
      </c>
      <c r="B13" s="8" t="s">
        <v>58</v>
      </c>
      <c r="C13" s="6">
        <v>5464744</v>
      </c>
      <c r="D13" s="6">
        <v>5828598</v>
      </c>
      <c r="E13" s="6">
        <v>6248157</v>
      </c>
      <c r="F13" s="6">
        <v>6288793</v>
      </c>
      <c r="G13" s="6">
        <v>6578320</v>
      </c>
      <c r="H13" s="6">
        <v>7367703</v>
      </c>
      <c r="I13" s="6">
        <v>8001045.0099999998</v>
      </c>
      <c r="J13" s="6">
        <v>9031760.5500000007</v>
      </c>
      <c r="K13" s="6">
        <v>9288405.3900000006</v>
      </c>
      <c r="L13" s="16">
        <v>9140259.9700000007</v>
      </c>
      <c r="M13" s="16">
        <v>7381565.8799999999</v>
      </c>
      <c r="N13" s="16">
        <v>11645415.34</v>
      </c>
    </row>
    <row r="14" spans="1:22" s="5" customFormat="1" ht="21" customHeight="1" x14ac:dyDescent="0.2">
      <c r="A14" s="7" t="s">
        <v>59</v>
      </c>
      <c r="B14" s="8" t="s">
        <v>60</v>
      </c>
      <c r="C14" s="6">
        <v>7956799</v>
      </c>
      <c r="D14" s="6">
        <v>8486579</v>
      </c>
      <c r="E14" s="6">
        <v>9097468</v>
      </c>
      <c r="F14" s="6">
        <v>9156635</v>
      </c>
      <c r="G14" s="6">
        <v>9578193</v>
      </c>
      <c r="H14" s="6">
        <v>9676346</v>
      </c>
      <c r="I14" s="6">
        <v>10508143.34</v>
      </c>
      <c r="J14" s="6">
        <v>11861830.07</v>
      </c>
      <c r="K14" s="6">
        <v>12198893.4</v>
      </c>
      <c r="L14" s="16">
        <v>12004389.039999999</v>
      </c>
      <c r="M14" s="16">
        <v>32551582.620000001</v>
      </c>
      <c r="N14" s="16">
        <v>15699757.460000001</v>
      </c>
    </row>
    <row r="15" spans="1:22" s="5" customFormat="1" ht="21" customHeight="1" x14ac:dyDescent="0.2">
      <c r="A15" s="7" t="s">
        <v>61</v>
      </c>
      <c r="B15" s="8" t="s">
        <v>62</v>
      </c>
      <c r="C15" s="6">
        <v>1189075</v>
      </c>
      <c r="D15" s="6">
        <v>1268246</v>
      </c>
      <c r="E15" s="6">
        <v>1359538</v>
      </c>
      <c r="F15" s="6">
        <v>1368381</v>
      </c>
      <c r="G15" s="6">
        <v>1431379</v>
      </c>
      <c r="H15" s="6">
        <v>1628522</v>
      </c>
      <c r="I15" s="6">
        <v>1768512.28</v>
      </c>
      <c r="J15" s="6">
        <v>1996337.43</v>
      </c>
      <c r="K15" s="6">
        <v>2053064.19</v>
      </c>
      <c r="L15" s="16">
        <v>2020315.67</v>
      </c>
      <c r="M15" s="16">
        <v>4354954.5</v>
      </c>
      <c r="N15" s="16">
        <v>2416706.7799999998</v>
      </c>
    </row>
    <row r="16" spans="1:22" s="5" customFormat="1" ht="21" customHeight="1" x14ac:dyDescent="0.2">
      <c r="A16" s="7" t="s">
        <v>63</v>
      </c>
      <c r="B16" s="8" t="s">
        <v>64</v>
      </c>
      <c r="C16" s="6">
        <v>1154235</v>
      </c>
      <c r="D16" s="6">
        <v>1231086</v>
      </c>
      <c r="E16" s="6">
        <v>1319702</v>
      </c>
      <c r="F16" s="6">
        <v>1328285</v>
      </c>
      <c r="G16" s="6">
        <v>1389437</v>
      </c>
      <c r="H16" s="6">
        <v>1376871</v>
      </c>
      <c r="I16" s="6">
        <v>1495229.5</v>
      </c>
      <c r="J16" s="6">
        <v>1687849.6</v>
      </c>
      <c r="K16" s="6">
        <v>1735811.35</v>
      </c>
      <c r="L16" s="16">
        <v>1708133.05</v>
      </c>
      <c r="M16" s="16">
        <v>5113728.8</v>
      </c>
      <c r="N16" s="16">
        <v>2164966.31</v>
      </c>
    </row>
    <row r="17" spans="1:14" s="5" customFormat="1" ht="21" customHeight="1" x14ac:dyDescent="0.2">
      <c r="A17" s="7" t="s">
        <v>65</v>
      </c>
      <c r="B17" s="8" t="s">
        <v>66</v>
      </c>
      <c r="C17" s="6">
        <v>9959288</v>
      </c>
      <c r="D17" s="6">
        <v>10622398</v>
      </c>
      <c r="E17" s="6">
        <v>11387028</v>
      </c>
      <c r="F17" s="6">
        <v>11461087</v>
      </c>
      <c r="G17" s="6">
        <v>11988738</v>
      </c>
      <c r="H17" s="6">
        <v>13207212</v>
      </c>
      <c r="I17" s="6">
        <v>14342528.58</v>
      </c>
      <c r="J17" s="6">
        <v>16190171.34</v>
      </c>
      <c r="K17" s="6">
        <v>16650228.880000001</v>
      </c>
      <c r="L17" s="16">
        <v>16384665.17</v>
      </c>
      <c r="M17" s="16">
        <v>21320280.300000001</v>
      </c>
      <c r="N17" s="16">
        <v>20945670.960000001</v>
      </c>
    </row>
    <row r="18" spans="1:14" s="5" customFormat="1" ht="21" customHeight="1" x14ac:dyDescent="0.2">
      <c r="A18" s="7" t="s">
        <v>67</v>
      </c>
      <c r="B18" s="8" t="s">
        <v>68</v>
      </c>
      <c r="C18" s="6">
        <v>1129666</v>
      </c>
      <c r="D18" s="6">
        <v>1204881</v>
      </c>
      <c r="E18" s="6">
        <v>1291613</v>
      </c>
      <c r="F18" s="6">
        <v>1300013</v>
      </c>
      <c r="G18" s="6">
        <v>1359864</v>
      </c>
      <c r="H18" s="6">
        <v>1332528</v>
      </c>
      <c r="I18" s="6">
        <v>1447073.77</v>
      </c>
      <c r="J18" s="6">
        <v>1633490.47</v>
      </c>
      <c r="K18" s="6">
        <v>1679906.8</v>
      </c>
      <c r="L18" s="16">
        <v>1653116.62</v>
      </c>
      <c r="M18" s="16">
        <v>2813191.73</v>
      </c>
      <c r="N18" s="16">
        <v>2160549.23</v>
      </c>
    </row>
    <row r="19" spans="1:14" s="5" customFormat="1" ht="21" customHeight="1" x14ac:dyDescent="0.2">
      <c r="A19" s="7" t="s">
        <v>69</v>
      </c>
      <c r="B19" s="8" t="s">
        <v>70</v>
      </c>
      <c r="C19" s="6">
        <v>3988450</v>
      </c>
      <c r="D19" s="6">
        <v>4254009</v>
      </c>
      <c r="E19" s="6">
        <v>4560225</v>
      </c>
      <c r="F19" s="6">
        <v>4589884</v>
      </c>
      <c r="G19" s="6">
        <v>4801195</v>
      </c>
      <c r="H19" s="6">
        <v>5060169</v>
      </c>
      <c r="I19" s="6">
        <v>5495150.5599999996</v>
      </c>
      <c r="J19" s="6">
        <v>6203050.2599999998</v>
      </c>
      <c r="K19" s="6">
        <v>6379314.4900000002</v>
      </c>
      <c r="L19" s="16">
        <v>6277564.0300000003</v>
      </c>
      <c r="M19" s="16">
        <v>9674299.2799999993</v>
      </c>
      <c r="N19" s="16">
        <v>7669685.8200000003</v>
      </c>
    </row>
    <row r="20" spans="1:14" s="5" customFormat="1" ht="21" customHeight="1" x14ac:dyDescent="0.2">
      <c r="A20" s="7" t="s">
        <v>71</v>
      </c>
      <c r="B20" s="8" t="s">
        <v>72</v>
      </c>
      <c r="C20" s="6">
        <v>5133750</v>
      </c>
      <c r="D20" s="6">
        <v>5475566</v>
      </c>
      <c r="E20" s="6">
        <v>5869713</v>
      </c>
      <c r="F20" s="6">
        <v>5907888</v>
      </c>
      <c r="G20" s="6">
        <v>6179878</v>
      </c>
      <c r="H20" s="6">
        <v>6847774</v>
      </c>
      <c r="I20" s="6">
        <v>7436421.04</v>
      </c>
      <c r="J20" s="6">
        <v>8394400.4499999993</v>
      </c>
      <c r="K20" s="6">
        <v>8632934.0099999998</v>
      </c>
      <c r="L20" s="16">
        <v>8495246.0899999999</v>
      </c>
      <c r="M20" s="16">
        <v>3978647.01</v>
      </c>
      <c r="N20" s="16">
        <v>11665731.1</v>
      </c>
    </row>
    <row r="21" spans="1:14" s="5" customFormat="1" ht="21" customHeight="1" x14ac:dyDescent="0.2">
      <c r="A21" s="7" t="s">
        <v>73</v>
      </c>
      <c r="B21" s="8" t="s">
        <v>74</v>
      </c>
      <c r="C21" s="6">
        <v>2038223</v>
      </c>
      <c r="D21" s="6">
        <v>2173932</v>
      </c>
      <c r="E21" s="6">
        <v>2330418</v>
      </c>
      <c r="F21" s="6">
        <v>2345575</v>
      </c>
      <c r="G21" s="6">
        <v>2453562</v>
      </c>
      <c r="H21" s="6">
        <v>2187807</v>
      </c>
      <c r="I21" s="6">
        <v>2375873.9700000002</v>
      </c>
      <c r="J21" s="6">
        <v>2681940.63</v>
      </c>
      <c r="K21" s="6">
        <v>2758150.6</v>
      </c>
      <c r="L21" s="16">
        <v>2714178.29</v>
      </c>
      <c r="M21" s="16">
        <v>4211507.82</v>
      </c>
      <c r="N21" s="16">
        <v>4001345.17</v>
      </c>
    </row>
    <row r="22" spans="1:14" s="5" customFormat="1" ht="21" customHeight="1" x14ac:dyDescent="0.2">
      <c r="A22" s="7" t="s">
        <v>75</v>
      </c>
      <c r="B22" s="8" t="s">
        <v>76</v>
      </c>
      <c r="C22" s="6">
        <v>12476804</v>
      </c>
      <c r="D22" s="6">
        <v>13307535</v>
      </c>
      <c r="E22" s="6">
        <v>14265450</v>
      </c>
      <c r="F22" s="6">
        <v>14358229</v>
      </c>
      <c r="G22" s="6">
        <v>15019260</v>
      </c>
      <c r="H22" s="6">
        <v>15381716</v>
      </c>
      <c r="I22" s="6">
        <v>16703956.810000001</v>
      </c>
      <c r="J22" s="6">
        <v>18855805.219999999</v>
      </c>
      <c r="K22" s="6">
        <v>19391608.120000001</v>
      </c>
      <c r="L22" s="16">
        <v>19082380.350000001</v>
      </c>
      <c r="M22" s="16">
        <v>15649361.32</v>
      </c>
      <c r="N22" s="16">
        <v>24683793.050000001</v>
      </c>
    </row>
    <row r="23" spans="1:14" s="5" customFormat="1" ht="21" customHeight="1" x14ac:dyDescent="0.2">
      <c r="A23" s="7" t="s">
        <v>77</v>
      </c>
      <c r="B23" s="8" t="s">
        <v>78</v>
      </c>
      <c r="C23" s="6">
        <v>6971412</v>
      </c>
      <c r="D23" s="6">
        <v>7435583</v>
      </c>
      <c r="E23" s="6">
        <v>7970818</v>
      </c>
      <c r="F23" s="6">
        <v>8022658</v>
      </c>
      <c r="G23" s="6">
        <v>8392009</v>
      </c>
      <c r="H23" s="6">
        <v>9347649</v>
      </c>
      <c r="I23" s="6">
        <v>10151189.48</v>
      </c>
      <c r="J23" s="6">
        <v>11458893.34</v>
      </c>
      <c r="K23" s="6">
        <v>11784507.66</v>
      </c>
      <c r="L23" s="16">
        <v>11596570.58</v>
      </c>
      <c r="M23" s="16">
        <v>20744013.039999999</v>
      </c>
      <c r="N23" s="16">
        <v>14383642.039999999</v>
      </c>
    </row>
    <row r="24" spans="1:14" s="5" customFormat="1" ht="21" customHeight="1" x14ac:dyDescent="0.2">
      <c r="A24" s="7" t="s">
        <v>79</v>
      </c>
      <c r="B24" s="8" t="s">
        <v>80</v>
      </c>
      <c r="C24" s="6">
        <v>18197945</v>
      </c>
      <c r="D24" s="6">
        <v>19409602</v>
      </c>
      <c r="E24" s="6">
        <v>20806761</v>
      </c>
      <c r="F24" s="6">
        <v>20942083</v>
      </c>
      <c r="G24" s="6">
        <v>21906224</v>
      </c>
      <c r="H24" s="6">
        <v>24095804</v>
      </c>
      <c r="I24" s="6">
        <v>26171316.870000001</v>
      </c>
      <c r="J24" s="6">
        <v>29538043.09</v>
      </c>
      <c r="K24" s="6">
        <v>30377390.73</v>
      </c>
      <c r="L24" s="16">
        <v>29892896.390000001</v>
      </c>
      <c r="M24" s="16">
        <v>33405930.359999999</v>
      </c>
      <c r="N24" s="16">
        <v>38992354.759999998</v>
      </c>
    </row>
    <row r="25" spans="1:14" s="5" customFormat="1" ht="21" customHeight="1" x14ac:dyDescent="0.2">
      <c r="A25" s="7" t="s">
        <v>81</v>
      </c>
      <c r="B25" s="8" t="s">
        <v>82</v>
      </c>
      <c r="C25" s="6">
        <v>7537808</v>
      </c>
      <c r="D25" s="6">
        <v>8039691</v>
      </c>
      <c r="E25" s="6">
        <v>8618412</v>
      </c>
      <c r="F25" s="6">
        <v>8674464</v>
      </c>
      <c r="G25" s="6">
        <v>9073822</v>
      </c>
      <c r="H25" s="6">
        <v>9781663</v>
      </c>
      <c r="I25" s="6">
        <v>10622512.210000001</v>
      </c>
      <c r="J25" s="6">
        <v>11990932.76</v>
      </c>
      <c r="K25" s="6">
        <v>12331665.210000001</v>
      </c>
      <c r="L25" s="16">
        <v>12135011.42</v>
      </c>
      <c r="M25" s="16">
        <v>13775061.42</v>
      </c>
      <c r="N25" s="16">
        <v>15525747.76</v>
      </c>
    </row>
    <row r="26" spans="1:14" s="5" customFormat="1" ht="21" customHeight="1" x14ac:dyDescent="0.2">
      <c r="A26" s="7" t="s">
        <v>83</v>
      </c>
      <c r="B26" s="8" t="s">
        <v>84</v>
      </c>
      <c r="C26" s="6">
        <v>31198263</v>
      </c>
      <c r="D26" s="6">
        <v>33275507</v>
      </c>
      <c r="E26" s="6">
        <v>35670775</v>
      </c>
      <c r="F26" s="6">
        <v>35902770</v>
      </c>
      <c r="G26" s="6">
        <v>37555677</v>
      </c>
      <c r="H26" s="6">
        <v>40547311</v>
      </c>
      <c r="I26" s="6">
        <v>44032832.659999996</v>
      </c>
      <c r="J26" s="6">
        <v>49705260.670000002</v>
      </c>
      <c r="K26" s="6">
        <v>51117675.689999998</v>
      </c>
      <c r="L26" s="16">
        <v>50302406.079999998</v>
      </c>
      <c r="M26" s="16">
        <v>79736554.239999995</v>
      </c>
      <c r="N26" s="16">
        <v>63810408.799999997</v>
      </c>
    </row>
    <row r="27" spans="1:14" s="5" customFormat="1" ht="21" customHeight="1" x14ac:dyDescent="0.2">
      <c r="A27" s="7" t="s">
        <v>85</v>
      </c>
      <c r="B27" s="8" t="s">
        <v>86</v>
      </c>
      <c r="C27" s="6">
        <v>28004019</v>
      </c>
      <c r="D27" s="6">
        <v>29868584</v>
      </c>
      <c r="E27" s="6">
        <v>32018612</v>
      </c>
      <c r="F27" s="6">
        <v>32226854</v>
      </c>
      <c r="G27" s="6">
        <v>33710528</v>
      </c>
      <c r="H27" s="6">
        <v>35408432</v>
      </c>
      <c r="I27" s="6">
        <v>38452206.670000002</v>
      </c>
      <c r="J27" s="6">
        <v>43405723.200000003</v>
      </c>
      <c r="K27" s="6">
        <v>44639132.109999999</v>
      </c>
      <c r="L27" s="16">
        <v>43927286.100000001</v>
      </c>
      <c r="M27" s="16">
        <v>34546230.259999998</v>
      </c>
      <c r="N27" s="16">
        <v>57003706.93</v>
      </c>
    </row>
    <row r="28" spans="1:14" s="5" customFormat="1" ht="21" customHeight="1" x14ac:dyDescent="0.2">
      <c r="A28" s="7" t="s">
        <v>87</v>
      </c>
      <c r="B28" s="8" t="s">
        <v>88</v>
      </c>
      <c r="C28" s="6">
        <v>9618469</v>
      </c>
      <c r="D28" s="6">
        <v>10258886</v>
      </c>
      <c r="E28" s="6">
        <v>10997348</v>
      </c>
      <c r="F28" s="6">
        <v>11068873</v>
      </c>
      <c r="G28" s="6">
        <v>11578466</v>
      </c>
      <c r="H28" s="6">
        <v>12348608</v>
      </c>
      <c r="I28" s="6">
        <v>13410116.689999999</v>
      </c>
      <c r="J28" s="6">
        <v>15137644.49</v>
      </c>
      <c r="K28" s="6">
        <v>15567792.74</v>
      </c>
      <c r="L28" s="16">
        <v>15319528.130000001</v>
      </c>
      <c r="M28" s="16">
        <v>31222105.25</v>
      </c>
      <c r="N28" s="16">
        <v>19294785.399999999</v>
      </c>
    </row>
    <row r="29" spans="1:14" s="5" customFormat="1" ht="21" customHeight="1" x14ac:dyDescent="0.2">
      <c r="A29" s="7" t="s">
        <v>89</v>
      </c>
      <c r="B29" s="8" t="s">
        <v>90</v>
      </c>
      <c r="C29" s="6">
        <v>1260098</v>
      </c>
      <c r="D29" s="6">
        <v>1343998</v>
      </c>
      <c r="E29" s="6">
        <v>1440743</v>
      </c>
      <c r="F29" s="6">
        <v>1450113</v>
      </c>
      <c r="G29" s="6">
        <v>1516874</v>
      </c>
      <c r="H29" s="6">
        <v>1472210</v>
      </c>
      <c r="I29" s="6">
        <v>1598764.34</v>
      </c>
      <c r="J29" s="6">
        <v>1804721.24</v>
      </c>
      <c r="K29" s="6">
        <v>1856004.14</v>
      </c>
      <c r="L29" s="16">
        <v>1826411.11</v>
      </c>
      <c r="M29" s="16">
        <v>4073208.24</v>
      </c>
      <c r="N29" s="16">
        <v>2444088.0699999998</v>
      </c>
    </row>
    <row r="30" spans="1:14" s="5" customFormat="1" ht="21" customHeight="1" x14ac:dyDescent="0.2">
      <c r="A30" s="7" t="s">
        <v>91</v>
      </c>
      <c r="B30" s="8" t="s">
        <v>92</v>
      </c>
      <c r="C30" s="6">
        <v>27331758</v>
      </c>
      <c r="D30" s="6">
        <v>29151563</v>
      </c>
      <c r="E30" s="6">
        <v>31249977</v>
      </c>
      <c r="F30" s="6">
        <v>31453220</v>
      </c>
      <c r="G30" s="6">
        <v>32901277</v>
      </c>
      <c r="H30" s="6">
        <v>34606366</v>
      </c>
      <c r="I30" s="6">
        <v>37581193.359999999</v>
      </c>
      <c r="J30" s="6">
        <v>42422504</v>
      </c>
      <c r="K30" s="6">
        <v>43627972.770000003</v>
      </c>
      <c r="L30" s="16">
        <v>42932199.100000001</v>
      </c>
      <c r="M30" s="16">
        <v>44591949.990000002</v>
      </c>
      <c r="N30" s="16">
        <v>56235236.259999998</v>
      </c>
    </row>
    <row r="31" spans="1:14" s="5" customFormat="1" ht="21" customHeight="1" x14ac:dyDescent="0.2">
      <c r="A31" s="7" t="s">
        <v>93</v>
      </c>
      <c r="B31" s="8" t="s">
        <v>94</v>
      </c>
      <c r="C31" s="6">
        <v>607491</v>
      </c>
      <c r="D31" s="6">
        <v>647939</v>
      </c>
      <c r="E31" s="6">
        <v>694580</v>
      </c>
      <c r="F31" s="6">
        <v>699098</v>
      </c>
      <c r="G31" s="6">
        <v>731283</v>
      </c>
      <c r="H31" s="6">
        <v>736659</v>
      </c>
      <c r="I31" s="6">
        <v>799983.6</v>
      </c>
      <c r="J31" s="6">
        <v>903039.73</v>
      </c>
      <c r="K31" s="6">
        <v>928700.63</v>
      </c>
      <c r="L31" s="16">
        <v>913892.85</v>
      </c>
      <c r="M31" s="16">
        <v>3411080.61</v>
      </c>
      <c r="N31" s="16">
        <v>1205703.45</v>
      </c>
    </row>
    <row r="33" spans="1:14" ht="17.25" customHeight="1" x14ac:dyDescent="0.2">
      <c r="A33" s="23" t="s">
        <v>95</v>
      </c>
      <c r="B33" s="23"/>
      <c r="C33" s="14">
        <v>217485541</v>
      </c>
      <c r="D33" s="14">
        <v>231966175</v>
      </c>
      <c r="E33" s="14">
        <v>248663772</v>
      </c>
      <c r="F33" s="14">
        <v>250281026</v>
      </c>
      <c r="G33" s="14">
        <v>261803573</v>
      </c>
      <c r="H33" s="14">
        <v>281119562</v>
      </c>
      <c r="I33" s="14">
        <v>305289310.56999999</v>
      </c>
      <c r="J33" s="14">
        <v>344612768.14000005</v>
      </c>
      <c r="K33" s="14">
        <v>354405218.40999997</v>
      </c>
      <c r="L33" s="14">
        <v>348753126.99000013</v>
      </c>
      <c r="M33" s="14">
        <v>419783565.56999999</v>
      </c>
      <c r="N33" s="14">
        <v>447655976.48999995</v>
      </c>
    </row>
    <row r="34" spans="1:14" ht="5.25" customHeight="1" x14ac:dyDescent="0.2"/>
  </sheetData>
  <mergeCells count="5">
    <mergeCell ref="A1:J1"/>
    <mergeCell ref="A2:J2"/>
    <mergeCell ref="A4:J4"/>
    <mergeCell ref="A6:J6"/>
    <mergeCell ref="A33:B33"/>
  </mergeCells>
  <printOptions horizontalCentered="1" verticalCentered="1"/>
  <pageMargins left="0.74803149606299213" right="0.74803149606299213" top="0.98425196850393704" bottom="0.98425196850393704" header="0.51181102362204722" footer="0.51181102362204722"/>
  <pageSetup scale="6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V30"/>
  <sheetViews>
    <sheetView view="pageBreakPreview" zoomScaleNormal="100" zoomScaleSheetLayoutView="100" workbookViewId="0">
      <selection activeCell="K36" sqref="K36"/>
    </sheetView>
  </sheetViews>
  <sheetFormatPr baseColWidth="10" defaultRowHeight="12" x14ac:dyDescent="0.2"/>
  <cols>
    <col min="1" max="1" width="8.5703125" style="1" customWidth="1"/>
    <col min="2" max="2" width="39.28515625" style="1" customWidth="1"/>
    <col min="3" max="5" width="13.28515625" style="1" bestFit="1" customWidth="1"/>
    <col min="6" max="6" width="13.28515625" style="1" customWidth="1"/>
    <col min="7" max="7" width="13.28515625" style="1" bestFit="1" customWidth="1"/>
    <col min="8" max="8" width="13.28515625" style="1" customWidth="1"/>
    <col min="9" max="9" width="13.7109375" style="1" bestFit="1" customWidth="1"/>
    <col min="10" max="10" width="13.28515625" style="1" customWidth="1"/>
    <col min="11" max="11" width="12.85546875" style="1" customWidth="1"/>
    <col min="12" max="12" width="11.5703125" style="1" customWidth="1"/>
    <col min="13" max="16384" width="11.42578125" style="1"/>
  </cols>
  <sheetData>
    <row r="1" spans="1:22" ht="18.75" x14ac:dyDescent="0.2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</row>
    <row r="2" spans="1:22" ht="15.75" x14ac:dyDescent="0.2">
      <c r="A2" s="20" t="s">
        <v>1</v>
      </c>
      <c r="B2" s="20"/>
      <c r="C2" s="20"/>
      <c r="D2" s="20"/>
      <c r="E2" s="20"/>
      <c r="F2" s="20"/>
      <c r="G2" s="20"/>
      <c r="H2" s="20"/>
      <c r="I2" s="20"/>
      <c r="J2" s="20"/>
    </row>
    <row r="4" spans="1:22" ht="12.75" x14ac:dyDescent="0.2">
      <c r="A4" s="21" t="s">
        <v>2</v>
      </c>
      <c r="B4" s="21"/>
      <c r="C4" s="21"/>
      <c r="D4" s="21"/>
      <c r="E4" s="21"/>
      <c r="F4" s="21"/>
      <c r="G4" s="21"/>
      <c r="H4" s="21"/>
      <c r="I4" s="21"/>
      <c r="J4" s="21"/>
    </row>
    <row r="5" spans="1:22" ht="12.75" x14ac:dyDescent="0.2">
      <c r="A5" s="2"/>
    </row>
    <row r="6" spans="1:22" ht="12.75" x14ac:dyDescent="0.2">
      <c r="A6" s="22" t="s">
        <v>132</v>
      </c>
      <c r="B6" s="22"/>
      <c r="C6" s="22"/>
      <c r="D6" s="22"/>
      <c r="E6" s="22"/>
      <c r="F6" s="22"/>
      <c r="G6" s="22"/>
      <c r="H6" s="22"/>
      <c r="I6" s="22"/>
      <c r="J6" s="22"/>
      <c r="K6" s="11"/>
      <c r="L6" s="11"/>
      <c r="M6" s="11"/>
      <c r="N6" s="11"/>
      <c r="O6" s="4"/>
      <c r="P6" s="4"/>
      <c r="Q6" s="4"/>
      <c r="R6" s="4"/>
      <c r="S6" s="4"/>
      <c r="T6" s="4"/>
      <c r="U6" s="4"/>
      <c r="V6" s="4"/>
    </row>
    <row r="8" spans="1:22" ht="41.25" customHeight="1" x14ac:dyDescent="0.2">
      <c r="A8" s="12"/>
      <c r="B8" s="13" t="s">
        <v>3</v>
      </c>
      <c r="C8" s="13" t="s">
        <v>4</v>
      </c>
      <c r="D8" s="13" t="s">
        <v>5</v>
      </c>
      <c r="E8" s="13" t="s">
        <v>6</v>
      </c>
      <c r="F8" s="13" t="s">
        <v>7</v>
      </c>
      <c r="G8" s="13">
        <v>2016</v>
      </c>
      <c r="H8" s="13">
        <v>2017</v>
      </c>
      <c r="I8" s="13">
        <v>2018</v>
      </c>
      <c r="J8" s="13">
        <v>2019</v>
      </c>
      <c r="K8" s="13">
        <v>2020</v>
      </c>
      <c r="L8" s="13">
        <v>2021</v>
      </c>
      <c r="M8" s="13">
        <v>2022</v>
      </c>
      <c r="N8" s="13">
        <v>2023</v>
      </c>
    </row>
    <row r="9" spans="1:22" s="5" customFormat="1" x14ac:dyDescent="0.2">
      <c r="C9" s="6"/>
      <c r="D9" s="6"/>
      <c r="E9" s="6"/>
      <c r="F9" s="6"/>
      <c r="G9" s="6"/>
    </row>
    <row r="10" spans="1:22" s="5" customFormat="1" ht="21" customHeight="1" x14ac:dyDescent="0.2">
      <c r="A10" s="7" t="s">
        <v>96</v>
      </c>
      <c r="B10" s="8" t="s">
        <v>97</v>
      </c>
      <c r="C10" s="6">
        <v>6993299</v>
      </c>
      <c r="D10" s="6">
        <v>7458927</v>
      </c>
      <c r="E10" s="6">
        <v>7995843</v>
      </c>
      <c r="F10" s="6">
        <v>8047846</v>
      </c>
      <c r="G10" s="6">
        <v>8418356</v>
      </c>
      <c r="H10" s="6">
        <v>8582720</v>
      </c>
      <c r="I10" s="6">
        <v>9320507.0800000001</v>
      </c>
      <c r="J10" s="6">
        <v>10521199.810000001</v>
      </c>
      <c r="K10" s="6">
        <v>10820168.119999999</v>
      </c>
      <c r="L10" s="16">
        <v>10647624.390000001</v>
      </c>
      <c r="M10" s="16">
        <v>13342676.93</v>
      </c>
      <c r="N10" s="16">
        <v>14652165.02</v>
      </c>
    </row>
    <row r="11" spans="1:22" s="5" customFormat="1" ht="21" customHeight="1" x14ac:dyDescent="0.2">
      <c r="A11" s="7" t="s">
        <v>98</v>
      </c>
      <c r="B11" s="8" t="s">
        <v>99</v>
      </c>
      <c r="C11" s="6">
        <v>3669517</v>
      </c>
      <c r="D11" s="6">
        <v>3913841</v>
      </c>
      <c r="E11" s="6">
        <v>4195570</v>
      </c>
      <c r="F11" s="6">
        <v>4222857</v>
      </c>
      <c r="G11" s="6">
        <v>4417271</v>
      </c>
      <c r="H11" s="6">
        <v>4908292</v>
      </c>
      <c r="I11" s="6">
        <v>5330217.18</v>
      </c>
      <c r="J11" s="6">
        <v>6016869.9800000004</v>
      </c>
      <c r="K11" s="6">
        <v>6187844.9000000004</v>
      </c>
      <c r="L11" s="16">
        <v>6089142.5499999998</v>
      </c>
      <c r="M11" s="16">
        <v>8169286.3700000001</v>
      </c>
      <c r="N11" s="16">
        <v>7349931.54</v>
      </c>
    </row>
    <row r="12" spans="1:22" s="5" customFormat="1" ht="21" customHeight="1" x14ac:dyDescent="0.2">
      <c r="A12" s="7" t="s">
        <v>100</v>
      </c>
      <c r="B12" s="8" t="s">
        <v>101</v>
      </c>
      <c r="C12" s="6">
        <v>3166996</v>
      </c>
      <c r="D12" s="6">
        <v>3377861</v>
      </c>
      <c r="E12" s="6">
        <v>3621010</v>
      </c>
      <c r="F12" s="6">
        <v>3644560</v>
      </c>
      <c r="G12" s="6">
        <v>3812350</v>
      </c>
      <c r="H12" s="6">
        <v>3919427</v>
      </c>
      <c r="I12" s="6">
        <v>4256348.34</v>
      </c>
      <c r="J12" s="6">
        <v>4804663.3</v>
      </c>
      <c r="K12" s="6">
        <v>4941191.38</v>
      </c>
      <c r="L12" s="16">
        <v>4862383.8600000003</v>
      </c>
      <c r="M12" s="16">
        <v>7953491.21</v>
      </c>
      <c r="N12" s="16">
        <v>5732610.96</v>
      </c>
    </row>
    <row r="13" spans="1:22" s="5" customFormat="1" ht="21" customHeight="1" x14ac:dyDescent="0.2">
      <c r="A13" s="7" t="s">
        <v>102</v>
      </c>
      <c r="B13" s="8" t="s">
        <v>103</v>
      </c>
      <c r="C13" s="6">
        <v>2459447</v>
      </c>
      <c r="D13" s="6">
        <v>2623202</v>
      </c>
      <c r="E13" s="6">
        <v>2812028</v>
      </c>
      <c r="F13" s="6">
        <v>2830317</v>
      </c>
      <c r="G13" s="6">
        <v>2960620</v>
      </c>
      <c r="H13" s="6">
        <v>2981004</v>
      </c>
      <c r="I13" s="6">
        <v>3237257.14</v>
      </c>
      <c r="J13" s="6">
        <v>3654289.01</v>
      </c>
      <c r="K13" s="6">
        <v>3758128.04</v>
      </c>
      <c r="L13" s="16">
        <v>3698198.53</v>
      </c>
      <c r="M13" s="16">
        <v>3528031.63</v>
      </c>
      <c r="N13" s="16">
        <v>4730949.95</v>
      </c>
    </row>
    <row r="14" spans="1:22" s="5" customFormat="1" ht="21" customHeight="1" x14ac:dyDescent="0.2">
      <c r="A14" s="7" t="s">
        <v>104</v>
      </c>
      <c r="B14" s="8" t="s">
        <v>105</v>
      </c>
      <c r="C14" s="6">
        <v>11387339</v>
      </c>
      <c r="D14" s="6">
        <v>12145531</v>
      </c>
      <c r="E14" s="6">
        <v>13019802</v>
      </c>
      <c r="F14" s="6">
        <v>13104480</v>
      </c>
      <c r="G14" s="6">
        <v>13707790</v>
      </c>
      <c r="H14" s="6">
        <v>14769218</v>
      </c>
      <c r="I14" s="6">
        <v>16038808.26</v>
      </c>
      <c r="J14" s="6">
        <v>18104970.059999999</v>
      </c>
      <c r="K14" s="6">
        <v>18619437.25</v>
      </c>
      <c r="L14" s="16">
        <v>18322533.859999999</v>
      </c>
      <c r="M14" s="16">
        <v>22019967.960000001</v>
      </c>
      <c r="N14" s="16">
        <v>24115831.550000001</v>
      </c>
    </row>
    <row r="15" spans="1:22" s="5" customFormat="1" ht="21" customHeight="1" x14ac:dyDescent="0.2">
      <c r="A15" s="7" t="s">
        <v>106</v>
      </c>
      <c r="B15" s="8" t="s">
        <v>107</v>
      </c>
      <c r="C15" s="6">
        <v>7564163</v>
      </c>
      <c r="D15" s="6">
        <v>8067801</v>
      </c>
      <c r="E15" s="6">
        <v>8648544</v>
      </c>
      <c r="F15" s="6">
        <v>8704792</v>
      </c>
      <c r="G15" s="6">
        <v>9105547</v>
      </c>
      <c r="H15" s="6">
        <v>10760549</v>
      </c>
      <c r="I15" s="6">
        <v>11685546.029999999</v>
      </c>
      <c r="J15" s="6">
        <v>13190909.390000001</v>
      </c>
      <c r="K15" s="6">
        <v>13565739.699999999</v>
      </c>
      <c r="L15" s="16">
        <v>13349339.800000001</v>
      </c>
      <c r="M15" s="16">
        <v>13978294.890000001</v>
      </c>
      <c r="N15" s="16">
        <v>18067882.379999999</v>
      </c>
    </row>
    <row r="16" spans="1:22" s="5" customFormat="1" ht="21" customHeight="1" x14ac:dyDescent="0.2">
      <c r="A16" s="7" t="s">
        <v>108</v>
      </c>
      <c r="B16" s="8" t="s">
        <v>109</v>
      </c>
      <c r="C16" s="6">
        <v>1345862</v>
      </c>
      <c r="D16" s="6">
        <v>1435472</v>
      </c>
      <c r="E16" s="6">
        <v>1538801</v>
      </c>
      <c r="F16" s="6">
        <v>1548809</v>
      </c>
      <c r="G16" s="6">
        <v>1620114</v>
      </c>
      <c r="H16" s="6">
        <v>1598590</v>
      </c>
      <c r="I16" s="6">
        <v>1736007.17</v>
      </c>
      <c r="J16" s="6">
        <v>1959644.27</v>
      </c>
      <c r="K16" s="6">
        <v>2015330.12</v>
      </c>
      <c r="L16" s="16">
        <v>1983192.4</v>
      </c>
      <c r="M16" s="16">
        <v>2452866.66</v>
      </c>
      <c r="N16" s="16">
        <v>2969651.42</v>
      </c>
    </row>
    <row r="17" spans="1:14" s="5" customFormat="1" ht="21" customHeight="1" x14ac:dyDescent="0.2">
      <c r="A17" s="7" t="s">
        <v>110</v>
      </c>
      <c r="B17" s="8" t="s">
        <v>111</v>
      </c>
      <c r="C17" s="6">
        <v>14884882</v>
      </c>
      <c r="D17" s="6">
        <v>15875948</v>
      </c>
      <c r="E17" s="6">
        <v>17018745</v>
      </c>
      <c r="F17" s="6">
        <v>17129431</v>
      </c>
      <c r="G17" s="6">
        <v>17918044</v>
      </c>
      <c r="H17" s="6">
        <v>18073377</v>
      </c>
      <c r="I17" s="6">
        <v>19623069.050000001</v>
      </c>
      <c r="J17" s="6">
        <v>22155400.629999999</v>
      </c>
      <c r="K17" s="6">
        <v>22784964.460000001</v>
      </c>
      <c r="L17" s="16">
        <v>22421604.210000001</v>
      </c>
      <c r="M17" s="16">
        <v>51984977.32</v>
      </c>
      <c r="N17" s="16">
        <v>28672771.809999999</v>
      </c>
    </row>
    <row r="18" spans="1:14" s="5" customFormat="1" ht="21" customHeight="1" x14ac:dyDescent="0.2">
      <c r="A18" s="7" t="s">
        <v>112</v>
      </c>
      <c r="B18" s="8" t="s">
        <v>113</v>
      </c>
      <c r="C18" s="6">
        <v>4177844</v>
      </c>
      <c r="D18" s="6">
        <v>4456013</v>
      </c>
      <c r="E18" s="6">
        <v>4776771</v>
      </c>
      <c r="F18" s="6">
        <v>4807838</v>
      </c>
      <c r="G18" s="6">
        <v>5029183</v>
      </c>
      <c r="H18" s="6">
        <v>5429884</v>
      </c>
      <c r="I18" s="6">
        <v>5896647.5</v>
      </c>
      <c r="J18" s="6">
        <v>6656269.4100000001</v>
      </c>
      <c r="K18" s="6">
        <v>6845412.4500000002</v>
      </c>
      <c r="L18" s="16">
        <v>6736247.0599999996</v>
      </c>
      <c r="M18" s="16">
        <v>8244006.3499999996</v>
      </c>
      <c r="N18" s="16">
        <v>9076781.25</v>
      </c>
    </row>
    <row r="19" spans="1:14" s="5" customFormat="1" ht="21" customHeight="1" x14ac:dyDescent="0.2">
      <c r="A19" s="7" t="s">
        <v>114</v>
      </c>
      <c r="B19" s="8" t="s">
        <v>115</v>
      </c>
      <c r="C19" s="6">
        <v>15333801</v>
      </c>
      <c r="D19" s="6">
        <v>16354757</v>
      </c>
      <c r="E19" s="6">
        <v>17532020</v>
      </c>
      <c r="F19" s="6">
        <v>17646044</v>
      </c>
      <c r="G19" s="6">
        <v>18458440</v>
      </c>
      <c r="H19" s="6">
        <v>19540045</v>
      </c>
      <c r="I19" s="6">
        <v>21219742.66</v>
      </c>
      <c r="J19" s="6">
        <v>23953327.73</v>
      </c>
      <c r="K19" s="6">
        <v>24633981.030000001</v>
      </c>
      <c r="L19" s="16">
        <v>24241149.41</v>
      </c>
      <c r="M19" s="16">
        <v>41010869.020000003</v>
      </c>
      <c r="N19" s="16">
        <v>30582464.379999999</v>
      </c>
    </row>
    <row r="20" spans="1:14" s="5" customFormat="1" ht="21" customHeight="1" x14ac:dyDescent="0.2">
      <c r="A20" s="7" t="s">
        <v>116</v>
      </c>
      <c r="B20" s="8" t="s">
        <v>117</v>
      </c>
      <c r="C20" s="6">
        <v>8160487</v>
      </c>
      <c r="D20" s="6">
        <v>8703829</v>
      </c>
      <c r="E20" s="6">
        <v>9330356</v>
      </c>
      <c r="F20" s="6">
        <v>9391039</v>
      </c>
      <c r="G20" s="6">
        <v>9823387</v>
      </c>
      <c r="H20" s="6">
        <v>10390280</v>
      </c>
      <c r="I20" s="6">
        <v>11283447.65</v>
      </c>
      <c r="J20" s="6">
        <v>12737011.119999999</v>
      </c>
      <c r="K20" s="6">
        <v>13098943.689999999</v>
      </c>
      <c r="L20" s="16">
        <v>12890057.09</v>
      </c>
      <c r="M20" s="16">
        <v>12933603.43</v>
      </c>
      <c r="N20" s="16">
        <v>17246414.760000002</v>
      </c>
    </row>
    <row r="21" spans="1:14" s="5" customFormat="1" ht="21" customHeight="1" x14ac:dyDescent="0.2">
      <c r="A21" s="7" t="s">
        <v>118</v>
      </c>
      <c r="B21" s="8" t="s">
        <v>119</v>
      </c>
      <c r="C21" s="6">
        <v>5759109</v>
      </c>
      <c r="D21" s="6">
        <v>6142562</v>
      </c>
      <c r="E21" s="6">
        <v>6584722</v>
      </c>
      <c r="F21" s="6">
        <v>6627547</v>
      </c>
      <c r="G21" s="6">
        <v>6932669</v>
      </c>
      <c r="H21" s="6">
        <v>7260724</v>
      </c>
      <c r="I21" s="6">
        <v>7884869.8099999996</v>
      </c>
      <c r="J21" s="6">
        <v>8900619.5099999998</v>
      </c>
      <c r="K21" s="6">
        <v>9153537.4100000001</v>
      </c>
      <c r="L21" s="16">
        <v>9007568.75</v>
      </c>
      <c r="M21" s="16">
        <v>13521153.109999999</v>
      </c>
      <c r="N21" s="16">
        <v>11666613.92</v>
      </c>
    </row>
    <row r="22" spans="1:14" s="5" customFormat="1" ht="21" customHeight="1" x14ac:dyDescent="0.2">
      <c r="A22" s="7" t="s">
        <v>120</v>
      </c>
      <c r="B22" s="8" t="s">
        <v>121</v>
      </c>
      <c r="C22" s="6">
        <v>8259205</v>
      </c>
      <c r="D22" s="6">
        <v>8809120</v>
      </c>
      <c r="E22" s="6">
        <v>9443225</v>
      </c>
      <c r="F22" s="6">
        <v>9504642</v>
      </c>
      <c r="G22" s="6">
        <v>9942221</v>
      </c>
      <c r="H22" s="6">
        <v>10617541</v>
      </c>
      <c r="I22" s="6">
        <v>11530244.789999999</v>
      </c>
      <c r="J22" s="6">
        <v>13015601.93</v>
      </c>
      <c r="K22" s="6">
        <v>13385450.029999999</v>
      </c>
      <c r="L22" s="16">
        <v>13171980.34</v>
      </c>
      <c r="M22" s="16">
        <v>22393500.859999999</v>
      </c>
      <c r="N22" s="16">
        <v>17176634.32</v>
      </c>
    </row>
    <row r="23" spans="1:14" s="5" customFormat="1" ht="21" customHeight="1" x14ac:dyDescent="0.2">
      <c r="A23" s="7" t="s">
        <v>122</v>
      </c>
      <c r="B23" s="8" t="s">
        <v>123</v>
      </c>
      <c r="C23" s="6">
        <v>13130304</v>
      </c>
      <c r="D23" s="6">
        <v>14004547</v>
      </c>
      <c r="E23" s="6">
        <v>15012634</v>
      </c>
      <c r="F23" s="6">
        <v>15110273</v>
      </c>
      <c r="G23" s="6">
        <v>15805927</v>
      </c>
      <c r="H23" s="6">
        <v>16761913</v>
      </c>
      <c r="I23" s="6">
        <v>18202798.010000002</v>
      </c>
      <c r="J23" s="6">
        <v>20547731.510000002</v>
      </c>
      <c r="K23" s="6">
        <v>21131611.82</v>
      </c>
      <c r="L23" s="16">
        <v>20794574.960000001</v>
      </c>
      <c r="M23" s="16">
        <v>23842438.780000001</v>
      </c>
      <c r="N23" s="16">
        <v>27875152.219999999</v>
      </c>
    </row>
    <row r="24" spans="1:14" s="5" customFormat="1" ht="21" customHeight="1" x14ac:dyDescent="0.2">
      <c r="A24" s="7" t="s">
        <v>124</v>
      </c>
      <c r="B24" s="8" t="s">
        <v>125</v>
      </c>
      <c r="C24" s="6">
        <v>61721139</v>
      </c>
      <c r="D24" s="6">
        <v>65830656</v>
      </c>
      <c r="E24" s="6">
        <v>70569341</v>
      </c>
      <c r="F24" s="6">
        <v>71028309</v>
      </c>
      <c r="G24" s="6">
        <v>74298340</v>
      </c>
      <c r="H24" s="6">
        <v>81008706</v>
      </c>
      <c r="I24" s="6">
        <v>87972364.120000005</v>
      </c>
      <c r="J24" s="6">
        <v>99305205.640000001</v>
      </c>
      <c r="K24" s="6">
        <v>102127038.55</v>
      </c>
      <c r="L24" s="16">
        <v>100498221.81</v>
      </c>
      <c r="M24" s="16">
        <v>32955827.07</v>
      </c>
      <c r="N24" s="16">
        <v>132147726.12</v>
      </c>
    </row>
    <row r="25" spans="1:14" s="5" customFormat="1" ht="21" customHeight="1" x14ac:dyDescent="0.2">
      <c r="A25" s="7">
        <v>3111359</v>
      </c>
      <c r="B25" s="8" t="s">
        <v>130</v>
      </c>
      <c r="C25" s="6">
        <v>0</v>
      </c>
      <c r="D25" s="6">
        <v>0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17">
        <v>2</v>
      </c>
      <c r="M25" s="16">
        <v>182.31</v>
      </c>
      <c r="N25" s="16">
        <v>63</v>
      </c>
    </row>
    <row r="26" spans="1:14" s="5" customFormat="1" ht="21" customHeight="1" x14ac:dyDescent="0.2">
      <c r="A26" s="7"/>
      <c r="B26" s="8"/>
      <c r="C26" s="6"/>
      <c r="D26" s="6"/>
      <c r="E26" s="6"/>
      <c r="F26" s="6"/>
      <c r="G26" s="6"/>
    </row>
    <row r="27" spans="1:14" ht="10.5" customHeight="1" x14ac:dyDescent="0.2">
      <c r="A27" s="23" t="s">
        <v>128</v>
      </c>
      <c r="B27" s="23"/>
      <c r="C27" s="14">
        <v>168013394</v>
      </c>
      <c r="D27" s="14">
        <v>179200067</v>
      </c>
      <c r="E27" s="14">
        <v>192099412</v>
      </c>
      <c r="F27" s="14">
        <v>193348784</v>
      </c>
      <c r="G27" s="14">
        <v>202250259</v>
      </c>
      <c r="H27" s="14">
        <v>216602270</v>
      </c>
      <c r="I27" s="14">
        <v>235217874.78999999</v>
      </c>
      <c r="J27" s="14">
        <v>265523713.30000001</v>
      </c>
      <c r="K27" s="14">
        <v>273068778.94999999</v>
      </c>
      <c r="L27" s="14">
        <v>268713821.01999998</v>
      </c>
      <c r="M27" s="14">
        <v>278331173.90000004</v>
      </c>
      <c r="N27" s="14">
        <v>352063644.59999996</v>
      </c>
    </row>
    <row r="28" spans="1:14" x14ac:dyDescent="0.2">
      <c r="L28" s="18"/>
      <c r="M28" s="18"/>
    </row>
    <row r="29" spans="1:14" x14ac:dyDescent="0.2">
      <c r="A29" s="23" t="s">
        <v>129</v>
      </c>
      <c r="B29" s="23"/>
      <c r="C29" s="14">
        <v>665858954</v>
      </c>
      <c r="D29" s="14">
        <v>710193211</v>
      </c>
      <c r="E29" s="14">
        <v>761314979</v>
      </c>
      <c r="F29" s="14">
        <v>766266400</v>
      </c>
      <c r="G29" s="14">
        <v>801544107</v>
      </c>
      <c r="H29" s="14">
        <v>875349326</v>
      </c>
      <c r="I29" s="14">
        <v>950596234.49000001</v>
      </c>
      <c r="J29" s="14">
        <v>1073054305.71</v>
      </c>
      <c r="K29" s="14">
        <v>1103546006.5</v>
      </c>
      <c r="L29" s="14">
        <v>1085946024.73</v>
      </c>
      <c r="M29" s="14">
        <v>1105895681.75</v>
      </c>
      <c r="N29" s="14">
        <v>1432833074.3299999</v>
      </c>
    </row>
    <row r="30" spans="1:14" ht="14.25" customHeight="1" x14ac:dyDescent="0.2"/>
  </sheetData>
  <mergeCells count="6">
    <mergeCell ref="A29:B29"/>
    <mergeCell ref="A1:J1"/>
    <mergeCell ref="A2:J2"/>
    <mergeCell ref="A4:J4"/>
    <mergeCell ref="A6:J6"/>
    <mergeCell ref="A27:B27"/>
  </mergeCells>
  <printOptions horizontalCentered="1" verticalCentered="1"/>
  <pageMargins left="0.74803149606299213" right="0.74803149606299213" top="0.98425196850393704" bottom="0.98425196850393704" header="0.51181102362204722" footer="0.51181102362204722"/>
  <pageSetup scale="6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6</vt:i4>
      </vt:variant>
    </vt:vector>
  </HeadingPairs>
  <TitlesOfParts>
    <vt:vector size="12" baseType="lpstr">
      <vt:lpstr>FISM 2 mpal</vt:lpstr>
      <vt:lpstr>FISM 2 mpal (2)</vt:lpstr>
      <vt:lpstr>FISM 2 mpal (3)</vt:lpstr>
      <vt:lpstr>Fortamun</vt:lpstr>
      <vt:lpstr>Fortamun 2</vt:lpstr>
      <vt:lpstr>Fortamun 3</vt:lpstr>
      <vt:lpstr>'FISM 2 mpal'!Área_de_impresión</vt:lpstr>
      <vt:lpstr>'FISM 2 mpal (2)'!Área_de_impresión</vt:lpstr>
      <vt:lpstr>'FISM 2 mpal (3)'!Área_de_impresión</vt:lpstr>
      <vt:lpstr>Fortamun!Área_de_impresión</vt:lpstr>
      <vt:lpstr>'Fortamun 2'!Área_de_impresión</vt:lpstr>
      <vt:lpstr>'Fortamun 3'!Área_de_impresión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Marina Juanes Cevallos</dc:creator>
  <cp:lastModifiedBy>Marina Juanes Ceballos</cp:lastModifiedBy>
  <cp:lastPrinted>2021-03-03T18:07:42Z</cp:lastPrinted>
  <dcterms:created xsi:type="dcterms:W3CDTF">2021-03-02T18:04:36Z</dcterms:created>
  <dcterms:modified xsi:type="dcterms:W3CDTF">2024-01-31T19:29:19Z</dcterms:modified>
</cp:coreProperties>
</file>